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665" windowWidth="19245" windowHeight="7440"/>
  </bookViews>
  <sheets>
    <sheet name="使用貸借解約届出" sheetId="4" r:id="rId1"/>
    <sheet name="土地の所在別紙 " sheetId="10" r:id="rId2"/>
    <sheet name="Sheet2" sheetId="2" state="hidden" r:id="rId3"/>
    <sheet name="使用貸借解約届出 (記載例)" sheetId="12" r:id="rId4"/>
    <sheet name="Sheet1" sheetId="11" r:id="rId5"/>
  </sheets>
  <definedNames>
    <definedName name="_xlnm.Print_Area" localSheetId="0">使用貸借解約届出!$A$1:$V$30</definedName>
    <definedName name="_xlnm.Print_Area" localSheetId="3">'使用貸借解約届出 (記載例)'!$A$1:$V$31</definedName>
    <definedName name="_xlnm.Print_Area" localSheetId="1">'土地の所在別紙 '!$A$1:$V$32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4" i="12" l="1"/>
  <c r="C14" i="12"/>
  <c r="C13" i="12"/>
  <c r="M5" i="4" l="1"/>
  <c r="M6" i="4"/>
  <c r="C23" i="4"/>
  <c r="E23" i="4"/>
  <c r="S23" i="4" s="1"/>
  <c r="J23" i="4"/>
  <c r="L23" i="4"/>
  <c r="Q23" i="4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2" i="2"/>
  <c r="C29" i="10" l="1"/>
  <c r="J31" i="10"/>
  <c r="H31" i="10"/>
  <c r="F31" i="10"/>
  <c r="X29" i="10" l="1"/>
  <c r="L29" i="10"/>
  <c r="J29" i="10"/>
  <c r="E29" i="10"/>
  <c r="Q29" i="10" l="1"/>
  <c r="S29" i="10"/>
  <c r="W29" i="10" s="1"/>
  <c r="J6" i="2" l="1"/>
  <c r="J5" i="2"/>
  <c r="J4" i="2"/>
  <c r="J3" i="2"/>
  <c r="J2" i="2"/>
  <c r="X23" i="4"/>
  <c r="W23" i="4" l="1"/>
</calcChain>
</file>

<file path=xl/sharedStrings.xml><?xml version="1.0" encoding="utf-8"?>
<sst xmlns="http://schemas.openxmlformats.org/spreadsheetml/2006/main" count="246" uniqueCount="146">
  <si>
    <t>八千代町農業委員会会長　殿</t>
  </si>
  <si>
    <t>記</t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</si>
  <si>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</si>
  <si>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</si>
  <si>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</si>
  <si>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㊞</t>
    <phoneticPr fontId="1"/>
  </si>
  <si>
    <t>電話番号</t>
    <rPh sb="0" eb="2">
      <t>デンワ</t>
    </rPh>
    <rPh sb="2" eb="4">
      <t>バンゴウ</t>
    </rPh>
    <phoneticPr fontId="1"/>
  </si>
  <si>
    <t>当事者</t>
    <rPh sb="0" eb="3">
      <t>トウジシャ</t>
    </rPh>
    <phoneticPr fontId="1"/>
  </si>
  <si>
    <t>住　　　　　所</t>
    <rPh sb="0" eb="1">
      <t>ジュウ</t>
    </rPh>
    <rPh sb="6" eb="7">
      <t>ショ</t>
    </rPh>
    <phoneticPr fontId="1"/>
  </si>
  <si>
    <t>登記</t>
    <rPh sb="0" eb="2">
      <t>トウキ</t>
    </rPh>
    <phoneticPr fontId="1"/>
  </si>
  <si>
    <t>現況</t>
    <rPh sb="0" eb="2">
      <t>ゲンキョウ</t>
    </rPh>
    <phoneticPr fontId="1"/>
  </si>
  <si>
    <t>地　　目</t>
    <rPh sb="0" eb="1">
      <t>チ</t>
    </rPh>
    <rPh sb="3" eb="4">
      <t>メ</t>
    </rPh>
    <phoneticPr fontId="1"/>
  </si>
  <si>
    <t>（㎡）</t>
    <phoneticPr fontId="1"/>
  </si>
  <si>
    <t>備　　考</t>
    <rPh sb="0" eb="1">
      <t>ソナエ</t>
    </rPh>
    <rPh sb="3" eb="4">
      <t>コウ</t>
    </rPh>
    <phoneticPr fontId="1"/>
  </si>
  <si>
    <t>（</t>
    <phoneticPr fontId="1"/>
  </si>
  <si>
    <t>筆</t>
    <rPh sb="0" eb="1">
      <t>フデ</t>
    </rPh>
    <phoneticPr fontId="1"/>
  </si>
  <si>
    <t>・</t>
    <phoneticPr fontId="1"/>
  </si>
  <si>
    <t>㎡</t>
    <phoneticPr fontId="1"/>
  </si>
  <si>
    <t>畑</t>
    <rPh sb="0" eb="1">
      <t>ハタ</t>
    </rPh>
    <phoneticPr fontId="1"/>
  </si>
  <si>
    <t>）</t>
    <phoneticPr fontId="1"/>
  </si>
  <si>
    <t>２ 土地の所在等</t>
    <phoneticPr fontId="1"/>
  </si>
  <si>
    <t>氏）</t>
    <rPh sb="0" eb="1">
      <t>シ</t>
    </rPh>
    <phoneticPr fontId="1"/>
  </si>
  <si>
    <t>仁江戸</t>
  </si>
  <si>
    <t>粟野</t>
    <phoneticPr fontId="1"/>
  </si>
  <si>
    <t>片角</t>
  </si>
  <si>
    <t>中野</t>
  </si>
  <si>
    <t>苅橋</t>
  </si>
  <si>
    <t>東大山</t>
  </si>
  <si>
    <t>太田</t>
  </si>
  <si>
    <t>若</t>
  </si>
  <si>
    <t>沼森</t>
  </si>
  <si>
    <t>貝谷</t>
  </si>
  <si>
    <t>川尻</t>
  </si>
  <si>
    <t>今里</t>
  </si>
  <si>
    <t>本郷</t>
  </si>
  <si>
    <t>蕗田</t>
  </si>
  <si>
    <t>東蕗田</t>
  </si>
  <si>
    <t>新地</t>
  </si>
  <si>
    <t>新地新田</t>
  </si>
  <si>
    <t>福岡</t>
  </si>
  <si>
    <t>栗山</t>
  </si>
  <si>
    <t>大間木</t>
  </si>
  <si>
    <t>尾崎</t>
  </si>
  <si>
    <t>芦ケ谷新田</t>
  </si>
  <si>
    <t>芦ケ谷</t>
  </si>
  <si>
    <t>磯</t>
  </si>
  <si>
    <t>村貫</t>
  </si>
  <si>
    <t>佐野</t>
  </si>
  <si>
    <t>瀬戸井</t>
  </si>
  <si>
    <t>兵庫</t>
  </si>
  <si>
    <t>菅谷</t>
  </si>
  <si>
    <t>成田</t>
  </si>
  <si>
    <t>大戸新田</t>
  </si>
  <si>
    <t>西大山</t>
  </si>
  <si>
    <t>塩本</t>
  </si>
  <si>
    <t>下山川</t>
  </si>
  <si>
    <t>粕礼</t>
  </si>
  <si>
    <t>平塚</t>
  </si>
  <si>
    <t>水口</t>
  </si>
  <si>
    <t>松本</t>
  </si>
  <si>
    <t>久下田</t>
  </si>
  <si>
    <t>新井</t>
  </si>
  <si>
    <t>八町</t>
  </si>
  <si>
    <t>袋</t>
  </si>
  <si>
    <t>野爪</t>
  </si>
  <si>
    <t>坪井</t>
  </si>
  <si>
    <t>高崎</t>
  </si>
  <si>
    <t>大渡戸</t>
  </si>
  <si>
    <t>大里</t>
  </si>
  <si>
    <t>小屋</t>
  </si>
  <si>
    <t>東原</t>
  </si>
  <si>
    <t>☑農用地　□除外地　　□市街化</t>
    <rPh sb="12" eb="14">
      <t>シガイ</t>
    </rPh>
    <rPh sb="14" eb="15">
      <t>カ</t>
    </rPh>
    <phoneticPr fontId="1"/>
  </si>
  <si>
    <t>□農用地　☑除外地　　□市街化</t>
    <rPh sb="12" eb="14">
      <t>シガイ</t>
    </rPh>
    <rPh sb="14" eb="15">
      <t>カ</t>
    </rPh>
    <phoneticPr fontId="1"/>
  </si>
  <si>
    <t>□農用地　□除外地　　☑市街化</t>
    <rPh sb="12" eb="14">
      <t>シガイ</t>
    </rPh>
    <rPh sb="14" eb="15">
      <t>カ</t>
    </rPh>
    <phoneticPr fontId="1"/>
  </si>
  <si>
    <t>田</t>
    <rPh sb="0" eb="1">
      <t>タ</t>
    </rPh>
    <phoneticPr fontId="1"/>
  </si>
  <si>
    <t>畑</t>
    <rPh sb="0" eb="1">
      <t>ハタ</t>
    </rPh>
    <phoneticPr fontId="1"/>
  </si>
  <si>
    <t>山林</t>
    <rPh sb="0" eb="2">
      <t>サンリン</t>
    </rPh>
    <phoneticPr fontId="1"/>
  </si>
  <si>
    <t>宅地</t>
    <rPh sb="0" eb="2">
      <t>タクチ</t>
    </rPh>
    <phoneticPr fontId="1"/>
  </si>
  <si>
    <t>雑種地</t>
    <rPh sb="0" eb="2">
      <t>ザッシュ</t>
    </rPh>
    <rPh sb="2" eb="3">
      <t>チ</t>
    </rPh>
    <phoneticPr fontId="1"/>
  </si>
  <si>
    <t>面　積</t>
    <rPh sb="0" eb="1">
      <t>メン</t>
    </rPh>
    <rPh sb="2" eb="3">
      <t>セキ</t>
    </rPh>
    <phoneticPr fontId="1"/>
  </si>
  <si>
    <t>大　　字</t>
    <rPh sb="0" eb="1">
      <t>ダイ</t>
    </rPh>
    <rPh sb="3" eb="4">
      <t>ジ</t>
    </rPh>
    <phoneticPr fontId="1"/>
  </si>
  <si>
    <t>小　　字</t>
    <rPh sb="0" eb="1">
      <t>ショウ</t>
    </rPh>
    <rPh sb="3" eb="4">
      <t>ジ</t>
    </rPh>
    <phoneticPr fontId="1"/>
  </si>
  <si>
    <t>地　番</t>
    <rPh sb="0" eb="1">
      <t>チ</t>
    </rPh>
    <rPh sb="2" eb="3">
      <t>バン</t>
    </rPh>
    <phoneticPr fontId="1"/>
  </si>
  <si>
    <t>氏　　　　名</t>
    <rPh sb="0" eb="1">
      <t>シ</t>
    </rPh>
    <rPh sb="5" eb="6">
      <t>メイ</t>
    </rPh>
    <phoneticPr fontId="1"/>
  </si>
  <si>
    <t>別紙のとおり</t>
    <rPh sb="0" eb="2">
      <t>ベッシ</t>
    </rPh>
    <phoneticPr fontId="1"/>
  </si>
  <si>
    <t>　この別紙は、</t>
    <rPh sb="3" eb="5">
      <t>ベッシ</t>
    </rPh>
    <phoneticPr fontId="6"/>
  </si>
  <si>
    <t xml:space="preserve"> 自作のため</t>
    <phoneticPr fontId="1"/>
  </si>
  <si>
    <t xml:space="preserve"> 売買等のため　</t>
    <phoneticPr fontId="1"/>
  </si>
  <si>
    <t xml:space="preserve"> 転用のため</t>
    <phoneticPr fontId="1"/>
  </si>
  <si>
    <t>以下余白</t>
    <rPh sb="0" eb="2">
      <t>イカ</t>
    </rPh>
    <rPh sb="2" eb="4">
      <t>ヨハク</t>
    </rPh>
    <phoneticPr fontId="1"/>
  </si>
  <si>
    <t>（届出者）</t>
    <rPh sb="1" eb="3">
      <t>トドケデ</t>
    </rPh>
    <rPh sb="3" eb="4">
      <t>シャ</t>
    </rPh>
    <phoneticPr fontId="1"/>
  </si>
  <si>
    <t>貸付人</t>
    <rPh sb="0" eb="2">
      <t>カシツケ</t>
    </rPh>
    <rPh sb="2" eb="3">
      <t>ニン</t>
    </rPh>
    <phoneticPr fontId="1"/>
  </si>
  <si>
    <t>借受人</t>
    <rPh sb="0" eb="2">
      <t>カリウケ</t>
    </rPh>
    <rPh sb="2" eb="3">
      <t>ニン</t>
    </rPh>
    <phoneticPr fontId="1"/>
  </si>
  <si>
    <t>１ 使用貸借の当事者の氏名等</t>
    <rPh sb="2" eb="4">
      <t>シヨウ</t>
    </rPh>
    <rPh sb="4" eb="6">
      <t>タイシャク</t>
    </rPh>
    <phoneticPr fontId="1"/>
  </si>
  <si>
    <t>３ 使用貸借の解約日（土地の引渡日）</t>
    <phoneticPr fontId="1"/>
  </si>
  <si>
    <t>日）</t>
    <rPh sb="0" eb="1">
      <t>ニチ</t>
    </rPh>
    <phoneticPr fontId="1"/>
  </si>
  <si>
    <t>４　解約の理由</t>
    <rPh sb="2" eb="4">
      <t>カイヤク</t>
    </rPh>
    <rPh sb="5" eb="7">
      <t>リユウ</t>
    </rPh>
    <phoneticPr fontId="1"/>
  </si>
  <si>
    <t xml:space="preserve"> ）</t>
    <phoneticPr fontId="1"/>
  </si>
  <si>
    <t xml:space="preserve"> その他（　</t>
    <phoneticPr fontId="1"/>
  </si>
  <si>
    <t>付け「使用貸借に係る解約届出書」の一部である。</t>
    <rPh sb="3" eb="5">
      <t>シヨウ</t>
    </rPh>
    <rPh sb="5" eb="7">
      <t>タイシャク</t>
    </rPh>
    <rPh sb="8" eb="9">
      <t>カカ</t>
    </rPh>
    <rPh sb="12" eb="14">
      <t>トドケデ</t>
    </rPh>
    <phoneticPr fontId="1"/>
  </si>
  <si>
    <t>「使用貸借に係る解約届出書」（土地の所在等別紙）</t>
    <rPh sb="1" eb="3">
      <t>シヨウ</t>
    </rPh>
    <rPh sb="3" eb="5">
      <t>タイシャク</t>
    </rPh>
    <rPh sb="6" eb="7">
      <t>カカ</t>
    </rPh>
    <rPh sb="8" eb="10">
      <t>カイヤク</t>
    </rPh>
    <rPh sb="10" eb="12">
      <t>トドケデ</t>
    </rPh>
    <rPh sb="12" eb="13">
      <t>ショ</t>
    </rPh>
    <rPh sb="18" eb="20">
      <t>ショザイ</t>
    </rPh>
    <rPh sb="20" eb="21">
      <t>トウ</t>
    </rPh>
    <rPh sb="21" eb="23">
      <t>ベッシ</t>
    </rPh>
    <phoneticPr fontId="1"/>
  </si>
  <si>
    <t xml:space="preserve"> 第三者へ貸付のため（予定者：</t>
    <phoneticPr fontId="1"/>
  </si>
  <si>
    <t>田：</t>
    <rPh sb="0" eb="1">
      <t>タ</t>
    </rPh>
    <phoneticPr fontId="1"/>
  </si>
  <si>
    <t>・</t>
    <phoneticPr fontId="1"/>
  </si>
  <si>
    <t>畑：</t>
    <rPh sb="0" eb="1">
      <t>ハタ</t>
    </rPh>
    <phoneticPr fontId="1"/>
  </si>
  <si>
    <t>計：　</t>
    <rPh sb="0" eb="1">
      <t>ケイ</t>
    </rPh>
    <phoneticPr fontId="1"/>
  </si>
  <si>
    <t>田：　</t>
    <rPh sb="0" eb="1">
      <t>タ</t>
    </rPh>
    <phoneticPr fontId="1"/>
  </si>
  <si>
    <t>計：　　</t>
    <rPh sb="0" eb="1">
      <t>ケイ</t>
    </rPh>
    <phoneticPr fontId="1"/>
  </si>
  <si>
    <t>　　下記の土地について，使用貸借権の解約をしたので届け出ます。</t>
    <rPh sb="12" eb="14">
      <t>シヨウ</t>
    </rPh>
    <rPh sb="14" eb="16">
      <t>タイシャク</t>
    </rPh>
    <rPh sb="16" eb="17">
      <t>ケン</t>
    </rPh>
    <rPh sb="25" eb="26">
      <t>トド</t>
    </rPh>
    <rPh sb="27" eb="28">
      <t>デ</t>
    </rPh>
    <phoneticPr fontId="1"/>
  </si>
  <si>
    <t>元</t>
    <rPh sb="0" eb="1">
      <t>ガン</t>
    </rPh>
    <phoneticPr fontId="1"/>
  </si>
  <si>
    <t>使  用 貸 借 に 係 る 解 約 届 出 書</t>
    <phoneticPr fontId="1"/>
  </si>
  <si>
    <t>　令和</t>
    <rPh sb="1" eb="3">
      <t>レイワ</t>
    </rPh>
    <phoneticPr fontId="1"/>
  </si>
  <si>
    <t>　 令和</t>
    <rPh sb="2" eb="4">
      <t>レイワ</t>
    </rPh>
    <phoneticPr fontId="1"/>
  </si>
  <si>
    <t>（ 令和</t>
    <rPh sb="2" eb="4">
      <t>レイワ</t>
    </rPh>
    <phoneticPr fontId="1"/>
  </si>
  <si>
    <t>○○</t>
    <phoneticPr fontId="1"/>
  </si>
  <si>
    <t>○○</t>
    <phoneticPr fontId="1"/>
  </si>
  <si>
    <t>○○</t>
    <phoneticPr fontId="1"/>
  </si>
  <si>
    <t>貸し人の氏名</t>
    <rPh sb="4" eb="6">
      <t>シメイ</t>
    </rPh>
    <phoneticPr fontId="1"/>
  </si>
  <si>
    <t>㊞</t>
    <phoneticPr fontId="1"/>
  </si>
  <si>
    <t>○○○○相続人代表
借り人の氏名</t>
    <rPh sb="4" eb="7">
      <t>ソウゾクニン</t>
    </rPh>
    <rPh sb="7" eb="9">
      <t>ダイヒョウ</t>
    </rPh>
    <rPh sb="10" eb="11">
      <t>カ</t>
    </rPh>
    <rPh sb="12" eb="13">
      <t>ニン</t>
    </rPh>
    <rPh sb="14" eb="16">
      <t>シメイ</t>
    </rPh>
    <phoneticPr fontId="1"/>
  </si>
  <si>
    <t>貸し人の住所</t>
    <rPh sb="0" eb="1">
      <t>カ</t>
    </rPh>
    <rPh sb="2" eb="3">
      <t>ニン</t>
    </rPh>
    <rPh sb="4" eb="6">
      <t>ジュウショ</t>
    </rPh>
    <phoneticPr fontId="1"/>
  </si>
  <si>
    <t>貸し人の連絡先</t>
    <rPh sb="0" eb="1">
      <t>カ</t>
    </rPh>
    <rPh sb="2" eb="3">
      <t>ニン</t>
    </rPh>
    <rPh sb="4" eb="6">
      <t>レンラク</t>
    </rPh>
    <rPh sb="6" eb="7">
      <t>サキ</t>
    </rPh>
    <phoneticPr fontId="1"/>
  </si>
  <si>
    <t>借り人の住所</t>
    <rPh sb="0" eb="1">
      <t>カ</t>
    </rPh>
    <rPh sb="2" eb="3">
      <t>ニン</t>
    </rPh>
    <rPh sb="4" eb="6">
      <t>ジュウショ</t>
    </rPh>
    <phoneticPr fontId="1"/>
  </si>
  <si>
    <t>借り人の連絡先</t>
    <rPh sb="0" eb="1">
      <t>カ</t>
    </rPh>
    <rPh sb="2" eb="3">
      <t>ニン</t>
    </rPh>
    <rPh sb="4" eb="6">
      <t>レンラク</t>
    </rPh>
    <rPh sb="6" eb="7">
      <t>サキ</t>
    </rPh>
    <phoneticPr fontId="1"/>
  </si>
  <si>
    <t>（㎡）</t>
    <phoneticPr fontId="1"/>
  </si>
  <si>
    <t>○○○</t>
    <phoneticPr fontId="1"/>
  </si>
  <si>
    <t>○○－○</t>
    <phoneticPr fontId="1"/>
  </si>
  <si>
    <t>○,○○○</t>
    <phoneticPr fontId="1"/>
  </si>
  <si>
    <t>○○○</t>
    <phoneticPr fontId="1"/>
  </si>
  <si>
    <t>○○－○</t>
    <phoneticPr fontId="1"/>
  </si>
  <si>
    <t>○,○○○</t>
    <phoneticPr fontId="1"/>
  </si>
  <si>
    <t>（</t>
    <phoneticPr fontId="1"/>
  </si>
  <si>
    <t>○</t>
    <phoneticPr fontId="1"/>
  </si>
  <si>
    <t>○,○○○</t>
    <phoneticPr fontId="1"/>
  </si>
  <si>
    <t>㎡</t>
    <phoneticPr fontId="1"/>
  </si>
  <si>
    <t>・</t>
    <phoneticPr fontId="1"/>
  </si>
  <si>
    <t>○</t>
    <phoneticPr fontId="1"/>
  </si>
  <si>
    <t>）</t>
    <phoneticPr fontId="1"/>
  </si>
  <si>
    <t>○○</t>
    <phoneticPr fontId="1"/>
  </si>
  <si>
    <t xml:space="preserve"> 自作のため</t>
    <phoneticPr fontId="1"/>
  </si>
  <si>
    <t xml:space="preserve"> 第三者へ貸付のため（予定者：</t>
    <phoneticPr fontId="1"/>
  </si>
  <si>
    <t>○○　○○</t>
    <phoneticPr fontId="1"/>
  </si>
  <si>
    <t xml:space="preserve"> 転用のため</t>
    <phoneticPr fontId="1"/>
  </si>
  <si>
    <t xml:space="preserve"> 売買等のため　</t>
    <phoneticPr fontId="1"/>
  </si>
  <si>
    <t xml:space="preserve"> その他（　</t>
    <phoneticPr fontId="1"/>
  </si>
  <si>
    <t xml:space="preserve"> 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</si>
</sst>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15" fillId="0" borderId="2" xfId="0" applyFont="1" applyBorder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left" wrapText="1" indent="1" shrinkToFit="1"/>
      <protection locked="0"/>
    </xf>
    <xf numFmtId="0" fontId="3" fillId="0" borderId="7" xfId="0" applyFont="1" applyBorder="1" applyAlignment="1" applyProtection="1">
      <alignment horizontal="left" indent="1" shrinkToFit="1"/>
      <protection locked="0"/>
    </xf>
    <xf numFmtId="0" fontId="0" fillId="0" borderId="7" xfId="0" applyFont="1" applyBorder="1" applyAlignment="1" applyProtection="1">
      <alignment horizontal="left" indent="1"/>
      <protection locked="0"/>
    </xf>
    <xf numFmtId="0" fontId="3" fillId="0" borderId="2" xfId="0" applyFont="1" applyBorder="1" applyAlignment="1" applyProtection="1">
      <alignment horizontal="left" wrapText="1" indent="1" shrinkToFit="1"/>
      <protection locked="0"/>
    </xf>
    <xf numFmtId="0" fontId="3" fillId="0" borderId="2" xfId="0" applyFont="1" applyBorder="1" applyAlignment="1" applyProtection="1">
      <alignment horizontal="left" indent="1" shrinkToFit="1"/>
      <protection locked="0"/>
    </xf>
    <xf numFmtId="0" fontId="0" fillId="0" borderId="2" xfId="0" applyFont="1" applyBorder="1" applyAlignment="1" applyProtection="1">
      <alignment horizontal="left" inden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176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 indent="1" shrinkToFi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176" fontId="15" fillId="0" borderId="2" xfId="0" applyNumberFormat="1" applyFont="1" applyBorder="1" applyAlignment="1" applyProtection="1">
      <alignment horizontal="right" vertical="center" shrinkToFit="1"/>
      <protection locked="0"/>
    </xf>
    <xf numFmtId="176" fontId="3" fillId="0" borderId="5" xfId="0" applyNumberFormat="1" applyFont="1" applyBorder="1" applyAlignment="1" applyProtection="1">
      <alignment vertical="center"/>
      <protection locked="0"/>
    </xf>
    <xf numFmtId="176" fontId="3" fillId="0" borderId="6" xfId="0" applyNumberFormat="1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left" vertical="center" indent="1" shrinkToFi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right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 wrapText="1" indent="1" shrinkToFit="1"/>
      <protection locked="0"/>
    </xf>
    <xf numFmtId="0" fontId="8" fillId="0" borderId="7" xfId="0" applyFont="1" applyBorder="1" applyAlignment="1" applyProtection="1">
      <alignment horizontal="left" indent="1" shrinkToFit="1"/>
      <protection locked="0"/>
    </xf>
    <xf numFmtId="0" fontId="13" fillId="0" borderId="7" xfId="0" applyFont="1" applyBorder="1" applyAlignment="1" applyProtection="1">
      <alignment horizontal="left" indent="1"/>
      <protection locked="0"/>
    </xf>
    <xf numFmtId="0" fontId="8" fillId="0" borderId="2" xfId="0" applyFont="1" applyBorder="1" applyAlignment="1" applyProtection="1">
      <alignment horizontal="left" wrapText="1" indent="1" shrinkToFit="1"/>
      <protection locked="0"/>
    </xf>
    <xf numFmtId="0" fontId="8" fillId="0" borderId="2" xfId="0" applyFont="1" applyBorder="1" applyAlignment="1" applyProtection="1">
      <alignment horizontal="left" indent="1" shrinkToFit="1"/>
      <protection locked="0"/>
    </xf>
    <xf numFmtId="0" fontId="13" fillId="0" borderId="2" xfId="0" applyFont="1" applyBorder="1" applyAlignment="1" applyProtection="1">
      <alignment horizontal="left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28</xdr:row>
          <xdr:rowOff>76200</xdr:rowOff>
        </xdr:from>
        <xdr:to>
          <xdr:col>1</xdr:col>
          <xdr:colOff>47625</xdr:colOff>
          <xdr:row>28</xdr:row>
          <xdr:rowOff>247650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28</xdr:row>
          <xdr:rowOff>76200</xdr:rowOff>
        </xdr:from>
        <xdr:to>
          <xdr:col>5</xdr:col>
          <xdr:colOff>38100</xdr:colOff>
          <xdr:row>28</xdr:row>
          <xdr:rowOff>247650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28</xdr:row>
          <xdr:rowOff>85725</xdr:rowOff>
        </xdr:from>
        <xdr:to>
          <xdr:col>18</xdr:col>
          <xdr:colOff>28575</xdr:colOff>
          <xdr:row>28</xdr:row>
          <xdr:rowOff>257175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29</xdr:row>
          <xdr:rowOff>76200</xdr:rowOff>
        </xdr:from>
        <xdr:to>
          <xdr:col>1</xdr:col>
          <xdr:colOff>28575</xdr:colOff>
          <xdr:row>29</xdr:row>
          <xdr:rowOff>247650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29</xdr:row>
          <xdr:rowOff>85725</xdr:rowOff>
        </xdr:from>
        <xdr:to>
          <xdr:col>5</xdr:col>
          <xdr:colOff>28575</xdr:colOff>
          <xdr:row>29</xdr:row>
          <xdr:rowOff>257175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29</xdr:row>
          <xdr:rowOff>76200</xdr:rowOff>
        </xdr:from>
        <xdr:to>
          <xdr:col>1</xdr:col>
          <xdr:colOff>47625</xdr:colOff>
          <xdr:row>29</xdr:row>
          <xdr:rowOff>247650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29</xdr:row>
          <xdr:rowOff>76200</xdr:rowOff>
        </xdr:from>
        <xdr:to>
          <xdr:col>5</xdr:col>
          <xdr:colOff>38100</xdr:colOff>
          <xdr:row>29</xdr:row>
          <xdr:rowOff>247650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29</xdr:row>
          <xdr:rowOff>85725</xdr:rowOff>
        </xdr:from>
        <xdr:to>
          <xdr:col>18</xdr:col>
          <xdr:colOff>28575</xdr:colOff>
          <xdr:row>29</xdr:row>
          <xdr:rowOff>257175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30</xdr:row>
          <xdr:rowOff>76200</xdr:rowOff>
        </xdr:from>
        <xdr:to>
          <xdr:col>1</xdr:col>
          <xdr:colOff>28575</xdr:colOff>
          <xdr:row>30</xdr:row>
          <xdr:rowOff>247650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30</xdr:row>
          <xdr:rowOff>85725</xdr:rowOff>
        </xdr:from>
        <xdr:to>
          <xdr:col>5</xdr:col>
          <xdr:colOff>28575</xdr:colOff>
          <xdr:row>30</xdr:row>
          <xdr:rowOff>257175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182218</xdr:colOff>
      <xdr:row>6</xdr:row>
      <xdr:rowOff>41413</xdr:rowOff>
    </xdr:from>
    <xdr:to>
      <xdr:col>10</xdr:col>
      <xdr:colOff>11182</xdr:colOff>
      <xdr:row>8</xdr:row>
      <xdr:rowOff>192985</xdr:rowOff>
    </xdr:to>
    <xdr:sp macro="" textlink="">
      <xdr:nvSpPr>
        <xdr:cNvPr id="7" name="テキスト ボックス 6"/>
        <xdr:cNvSpPr txBox="1"/>
      </xdr:nvSpPr>
      <xdr:spPr>
        <a:xfrm>
          <a:off x="182218" y="1593988"/>
          <a:ext cx="2591214" cy="970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相続人代表での手続きの場合は、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氏名の上に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「所有者名相続人代表」と記載。</a:t>
          </a:r>
        </a:p>
      </xdr:txBody>
    </xdr:sp>
    <xdr:clientData/>
  </xdr:twoCellAnchor>
  <xdr:twoCellAnchor>
    <xdr:from>
      <xdr:col>3</xdr:col>
      <xdr:colOff>223631</xdr:colOff>
      <xdr:row>28</xdr:row>
      <xdr:rowOff>41413</xdr:rowOff>
    </xdr:from>
    <xdr:to>
      <xdr:col>12</xdr:col>
      <xdr:colOff>259246</xdr:colOff>
      <xdr:row>29</xdr:row>
      <xdr:rowOff>60049</xdr:rowOff>
    </xdr:to>
    <xdr:sp macro="" textlink="">
      <xdr:nvSpPr>
        <xdr:cNvPr id="8" name="テキスト ボックス 7"/>
        <xdr:cNvSpPr txBox="1"/>
      </xdr:nvSpPr>
      <xdr:spPr>
        <a:xfrm>
          <a:off x="1052306" y="8213863"/>
          <a:ext cx="2521640" cy="3329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解約の理由にチェック</a:t>
          </a:r>
        </a:p>
      </xdr:txBody>
    </xdr:sp>
    <xdr:clientData/>
  </xdr:twoCellAnchor>
  <xdr:twoCellAnchor>
    <xdr:from>
      <xdr:col>4</xdr:col>
      <xdr:colOff>82826</xdr:colOff>
      <xdr:row>15</xdr:row>
      <xdr:rowOff>24848</xdr:rowOff>
    </xdr:from>
    <xdr:to>
      <xdr:col>13</xdr:col>
      <xdr:colOff>118441</xdr:colOff>
      <xdr:row>16</xdr:row>
      <xdr:rowOff>43483</xdr:rowOff>
    </xdr:to>
    <xdr:sp macro="" textlink="">
      <xdr:nvSpPr>
        <xdr:cNvPr id="9" name="テキスト ボックス 8"/>
        <xdr:cNvSpPr txBox="1"/>
      </xdr:nvSpPr>
      <xdr:spPr>
        <a:xfrm>
          <a:off x="1187726" y="4606373"/>
          <a:ext cx="2521640" cy="332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農地基本台帳を確認のうえ記載</a:t>
          </a:r>
        </a:p>
      </xdr:txBody>
    </xdr:sp>
    <xdr:clientData/>
  </xdr:twoCellAnchor>
  <xdr:twoCellAnchor>
    <xdr:from>
      <xdr:col>4</xdr:col>
      <xdr:colOff>57979</xdr:colOff>
      <xdr:row>29</xdr:row>
      <xdr:rowOff>24848</xdr:rowOff>
    </xdr:from>
    <xdr:to>
      <xdr:col>5</xdr:col>
      <xdr:colOff>121691</xdr:colOff>
      <xdr:row>30</xdr:row>
      <xdr:rowOff>3186</xdr:rowOff>
    </xdr:to>
    <xdr:sp macro="" textlink="">
      <xdr:nvSpPr>
        <xdr:cNvPr id="10" name="テキスト ボックス 9"/>
        <xdr:cNvSpPr txBox="1"/>
      </xdr:nvSpPr>
      <xdr:spPr>
        <a:xfrm>
          <a:off x="1162879" y="8511623"/>
          <a:ext cx="339937" cy="292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198784</xdr:colOff>
      <xdr:row>0</xdr:row>
      <xdr:rowOff>57979</xdr:rowOff>
    </xdr:from>
    <xdr:to>
      <xdr:col>21</xdr:col>
      <xdr:colOff>127585</xdr:colOff>
      <xdr:row>2</xdr:row>
      <xdr:rowOff>16565</xdr:rowOff>
    </xdr:to>
    <xdr:sp macro="" textlink="">
      <xdr:nvSpPr>
        <xdr:cNvPr id="11" name="AutoShape 15"/>
        <xdr:cNvSpPr>
          <a:spLocks noChangeArrowheads="1"/>
        </xdr:cNvSpPr>
      </xdr:nvSpPr>
      <xdr:spPr bwMode="auto">
        <a:xfrm>
          <a:off x="4894609" y="57979"/>
          <a:ext cx="1033701" cy="320536"/>
        </a:xfrm>
        <a:prstGeom prst="roundRect">
          <a:avLst>
            <a:gd name="adj" fmla="val 37926"/>
          </a:avLst>
        </a:prstGeom>
        <a:solidFill>
          <a:srgbClr val="FFFFFF"/>
        </a:solidFill>
        <a:ln w="19050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記載例</a:t>
          </a:r>
          <a:endParaRPr lang="ja-JP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15</xdr:col>
      <xdr:colOff>91109</xdr:colOff>
      <xdr:row>3</xdr:row>
      <xdr:rowOff>223630</xdr:rowOff>
    </xdr:from>
    <xdr:to>
      <xdr:col>18</xdr:col>
      <xdr:colOff>201649</xdr:colOff>
      <xdr:row>5</xdr:row>
      <xdr:rowOff>60780</xdr:rowOff>
    </xdr:to>
    <xdr:sp macro="" textlink="">
      <xdr:nvSpPr>
        <xdr:cNvPr id="12" name="テキスト ボックス 11"/>
        <xdr:cNvSpPr txBox="1"/>
      </xdr:nvSpPr>
      <xdr:spPr>
        <a:xfrm>
          <a:off x="4234484" y="776080"/>
          <a:ext cx="939215" cy="33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提出日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30"/>
  <sheetViews>
    <sheetView showZeros="0" tabSelected="1" view="pageBreakPreview" zoomScale="115" zoomScaleNormal="100" zoomScaleSheetLayoutView="115" workbookViewId="0">
      <selection activeCell="O10" sqref="O10"/>
    </sheetView>
  </sheetViews>
  <sheetFormatPr defaultRowHeight="13.5" x14ac:dyDescent="0.15"/>
  <cols>
    <col min="1" max="26" width="3.625" style="6" customWidth="1"/>
    <col min="28" max="45" width="3.625" style="6" customWidth="1"/>
    <col min="46" max="16384" width="9" style="6"/>
  </cols>
  <sheetData>
    <row r="1" spans="1:27" ht="15" customHeight="1" x14ac:dyDescent="0.15">
      <c r="A1" s="65" t="s">
        <v>110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7" ht="15" customHeight="1" x14ac:dyDescent="0.15"/>
    <row r="3" spans="1:27" s="16" customFormat="1" ht="20.100000000000001" customHeight="1" x14ac:dyDescent="0.15">
      <c r="O3" s="16" t="s">
        <v>111</v>
      </c>
      <c r="Q3" s="22"/>
      <c r="R3" s="17" t="s">
        <v>4</v>
      </c>
      <c r="S3" s="17"/>
      <c r="T3" s="17" t="s">
        <v>3</v>
      </c>
      <c r="U3" s="17"/>
      <c r="V3" s="17" t="s">
        <v>2</v>
      </c>
      <c r="AA3" s="18"/>
    </row>
    <row r="4" spans="1:27" s="16" customFormat="1" ht="20.100000000000001" customHeight="1" x14ac:dyDescent="0.15">
      <c r="A4" s="16" t="s">
        <v>0</v>
      </c>
      <c r="AA4" s="18"/>
    </row>
    <row r="5" spans="1:27" s="16" customFormat="1" ht="39.950000000000003" customHeight="1" x14ac:dyDescent="0.15">
      <c r="H5" s="19" t="s">
        <v>90</v>
      </c>
      <c r="I5" s="19"/>
      <c r="J5" s="19"/>
      <c r="K5" s="19" t="s">
        <v>91</v>
      </c>
      <c r="L5" s="19"/>
      <c r="M5" s="35">
        <f>C12</f>
        <v>0</v>
      </c>
      <c r="N5" s="36"/>
      <c r="O5" s="36"/>
      <c r="P5" s="36"/>
      <c r="Q5" s="36"/>
      <c r="R5" s="36"/>
      <c r="S5" s="36"/>
      <c r="T5" s="37"/>
      <c r="U5" s="20"/>
      <c r="V5" s="20" t="s">
        <v>5</v>
      </c>
      <c r="AA5" s="18"/>
    </row>
    <row r="6" spans="1:27" s="16" customFormat="1" ht="50.1" customHeight="1" x14ac:dyDescent="0.15">
      <c r="H6" s="19"/>
      <c r="I6" s="19"/>
      <c r="J6" s="19"/>
      <c r="K6" s="19" t="s">
        <v>92</v>
      </c>
      <c r="L6" s="19"/>
      <c r="M6" s="38">
        <f>C13</f>
        <v>0</v>
      </c>
      <c r="N6" s="39"/>
      <c r="O6" s="39"/>
      <c r="P6" s="39"/>
      <c r="Q6" s="39"/>
      <c r="R6" s="39"/>
      <c r="S6" s="39"/>
      <c r="T6" s="40"/>
      <c r="U6" s="21"/>
      <c r="V6" s="21" t="s">
        <v>5</v>
      </c>
      <c r="AA6" s="18"/>
    </row>
    <row r="7" spans="1:27" s="16" customFormat="1" ht="15" customHeight="1" x14ac:dyDescent="0.15">
      <c r="AA7" s="18"/>
    </row>
    <row r="8" spans="1:27" s="16" customFormat="1" ht="24.95" customHeight="1" x14ac:dyDescent="0.15">
      <c r="A8" s="16" t="s">
        <v>108</v>
      </c>
      <c r="AA8" s="18"/>
    </row>
    <row r="9" spans="1:27" s="16" customFormat="1" ht="24.95" customHeight="1" x14ac:dyDescent="0.15">
      <c r="A9" s="66" t="s">
        <v>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AA9" s="18"/>
    </row>
    <row r="10" spans="1:27" s="16" customFormat="1" ht="24.95" customHeight="1" x14ac:dyDescent="0.15">
      <c r="A10" s="16" t="s">
        <v>93</v>
      </c>
      <c r="AA10" s="18"/>
    </row>
    <row r="11" spans="1:27" s="16" customFormat="1" ht="24.95" customHeight="1" x14ac:dyDescent="0.15">
      <c r="A11" s="67" t="s">
        <v>7</v>
      </c>
      <c r="B11" s="67"/>
      <c r="C11" s="67" t="s">
        <v>83</v>
      </c>
      <c r="D11" s="67"/>
      <c r="E11" s="67"/>
      <c r="F11" s="67"/>
      <c r="G11" s="67"/>
      <c r="H11" s="67"/>
      <c r="I11" s="67" t="s">
        <v>8</v>
      </c>
      <c r="J11" s="67"/>
      <c r="K11" s="67"/>
      <c r="L11" s="67"/>
      <c r="M11" s="67"/>
      <c r="N11" s="67"/>
      <c r="O11" s="67"/>
      <c r="P11" s="67"/>
      <c r="Q11" s="67"/>
      <c r="R11" s="67" t="s">
        <v>6</v>
      </c>
      <c r="S11" s="67"/>
      <c r="T11" s="67"/>
      <c r="U11" s="67"/>
      <c r="V11" s="67"/>
      <c r="AA11" s="18"/>
    </row>
    <row r="12" spans="1:27" s="16" customFormat="1" ht="30" customHeight="1" x14ac:dyDescent="0.15">
      <c r="A12" s="67" t="s">
        <v>91</v>
      </c>
      <c r="B12" s="67"/>
      <c r="C12" s="68"/>
      <c r="D12" s="68"/>
      <c r="E12" s="68"/>
      <c r="F12" s="68"/>
      <c r="G12" s="68"/>
      <c r="H12" s="68"/>
      <c r="I12" s="69"/>
      <c r="J12" s="69"/>
      <c r="K12" s="69"/>
      <c r="L12" s="69"/>
      <c r="M12" s="69"/>
      <c r="N12" s="69"/>
      <c r="O12" s="69"/>
      <c r="P12" s="69"/>
      <c r="Q12" s="69"/>
      <c r="R12" s="70"/>
      <c r="S12" s="70"/>
      <c r="T12" s="70"/>
      <c r="U12" s="70"/>
      <c r="V12" s="70"/>
      <c r="AA12" s="18"/>
    </row>
    <row r="13" spans="1:27" s="16" customFormat="1" ht="30" customHeight="1" x14ac:dyDescent="0.15">
      <c r="A13" s="67" t="s">
        <v>92</v>
      </c>
      <c r="B13" s="67"/>
      <c r="C13" s="68"/>
      <c r="D13" s="68"/>
      <c r="E13" s="68"/>
      <c r="F13" s="68"/>
      <c r="G13" s="68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70"/>
      <c r="S13" s="70"/>
      <c r="T13" s="70"/>
      <c r="U13" s="70"/>
      <c r="V13" s="70"/>
      <c r="AA13" s="18"/>
    </row>
    <row r="14" spans="1:27" s="16" customFormat="1" ht="15" customHeight="1" x14ac:dyDescent="0.15">
      <c r="AA14" s="18"/>
    </row>
    <row r="15" spans="1:27" s="16" customFormat="1" ht="24.95" customHeight="1" x14ac:dyDescent="0.15">
      <c r="A15" s="16" t="s">
        <v>20</v>
      </c>
      <c r="AA15" s="18"/>
    </row>
    <row r="16" spans="1:27" s="16" customFormat="1" ht="15" customHeight="1" x14ac:dyDescent="0.15">
      <c r="A16" s="41" t="s">
        <v>80</v>
      </c>
      <c r="B16" s="42"/>
      <c r="C16" s="42"/>
      <c r="D16" s="43"/>
      <c r="E16" s="41" t="s">
        <v>81</v>
      </c>
      <c r="F16" s="42"/>
      <c r="G16" s="42"/>
      <c r="H16" s="43"/>
      <c r="I16" s="41" t="s">
        <v>82</v>
      </c>
      <c r="J16" s="42"/>
      <c r="K16" s="43"/>
      <c r="L16" s="58" t="s">
        <v>11</v>
      </c>
      <c r="M16" s="60"/>
      <c r="N16" s="60"/>
      <c r="O16" s="59"/>
      <c r="P16" s="41" t="s">
        <v>79</v>
      </c>
      <c r="Q16" s="42"/>
      <c r="R16" s="43"/>
      <c r="S16" s="41" t="s">
        <v>13</v>
      </c>
      <c r="T16" s="42"/>
      <c r="U16" s="42"/>
      <c r="V16" s="43"/>
      <c r="AA16" s="18"/>
    </row>
    <row r="17" spans="1:27" s="16" customFormat="1" ht="15" customHeight="1" x14ac:dyDescent="0.15">
      <c r="A17" s="44"/>
      <c r="B17" s="45"/>
      <c r="C17" s="45"/>
      <c r="D17" s="46"/>
      <c r="E17" s="44"/>
      <c r="F17" s="45"/>
      <c r="G17" s="45"/>
      <c r="H17" s="46"/>
      <c r="I17" s="44"/>
      <c r="J17" s="45"/>
      <c r="K17" s="46"/>
      <c r="L17" s="58" t="s">
        <v>9</v>
      </c>
      <c r="M17" s="59"/>
      <c r="N17" s="58" t="s">
        <v>10</v>
      </c>
      <c r="O17" s="59"/>
      <c r="P17" s="51" t="s">
        <v>12</v>
      </c>
      <c r="Q17" s="52"/>
      <c r="R17" s="53"/>
      <c r="S17" s="44"/>
      <c r="T17" s="45"/>
      <c r="U17" s="45"/>
      <c r="V17" s="46"/>
      <c r="AA17" s="18"/>
    </row>
    <row r="18" spans="1:27" s="16" customFormat="1" ht="24.95" customHeight="1" x14ac:dyDescent="0.15">
      <c r="A18" s="56"/>
      <c r="B18" s="56"/>
      <c r="C18" s="56"/>
      <c r="D18" s="56"/>
      <c r="E18" s="56"/>
      <c r="F18" s="56"/>
      <c r="G18" s="56"/>
      <c r="H18" s="56"/>
      <c r="I18" s="57"/>
      <c r="J18" s="57"/>
      <c r="K18" s="57"/>
      <c r="L18" s="58"/>
      <c r="M18" s="59"/>
      <c r="N18" s="58"/>
      <c r="O18" s="59"/>
      <c r="P18" s="50"/>
      <c r="Q18" s="50"/>
      <c r="R18" s="50"/>
      <c r="S18" s="47"/>
      <c r="T18" s="48"/>
      <c r="U18" s="48"/>
      <c r="V18" s="49"/>
      <c r="AA18" s="18"/>
    </row>
    <row r="19" spans="1:27" s="16" customFormat="1" ht="24.95" customHeight="1" x14ac:dyDescent="0.15">
      <c r="A19" s="56"/>
      <c r="B19" s="56"/>
      <c r="C19" s="56"/>
      <c r="D19" s="56"/>
      <c r="E19" s="56"/>
      <c r="F19" s="56"/>
      <c r="G19" s="56"/>
      <c r="H19" s="56"/>
      <c r="I19" s="57"/>
      <c r="J19" s="57"/>
      <c r="K19" s="57"/>
      <c r="L19" s="58"/>
      <c r="M19" s="59"/>
      <c r="N19" s="58"/>
      <c r="O19" s="59"/>
      <c r="P19" s="50"/>
      <c r="Q19" s="50"/>
      <c r="R19" s="50"/>
      <c r="S19" s="47"/>
      <c r="T19" s="48"/>
      <c r="U19" s="48"/>
      <c r="V19" s="49"/>
      <c r="AA19" s="18"/>
    </row>
    <row r="20" spans="1:27" s="16" customFormat="1" ht="24.95" customHeight="1" x14ac:dyDescent="0.15">
      <c r="A20" s="56"/>
      <c r="B20" s="56"/>
      <c r="C20" s="56"/>
      <c r="D20" s="56"/>
      <c r="E20" s="56"/>
      <c r="F20" s="56"/>
      <c r="G20" s="56"/>
      <c r="H20" s="56"/>
      <c r="I20" s="57"/>
      <c r="J20" s="57"/>
      <c r="K20" s="57"/>
      <c r="L20" s="58"/>
      <c r="M20" s="59"/>
      <c r="N20" s="58"/>
      <c r="O20" s="59"/>
      <c r="P20" s="50"/>
      <c r="Q20" s="50"/>
      <c r="R20" s="50"/>
      <c r="S20" s="47"/>
      <c r="T20" s="48"/>
      <c r="U20" s="48"/>
      <c r="V20" s="49"/>
      <c r="AA20" s="18"/>
    </row>
    <row r="21" spans="1:27" s="16" customFormat="1" ht="24.95" customHeight="1" x14ac:dyDescent="0.15">
      <c r="A21" s="56"/>
      <c r="B21" s="56"/>
      <c r="C21" s="56"/>
      <c r="D21" s="56"/>
      <c r="E21" s="56"/>
      <c r="F21" s="56"/>
      <c r="G21" s="56"/>
      <c r="H21" s="56"/>
      <c r="I21" s="57"/>
      <c r="J21" s="57"/>
      <c r="K21" s="57"/>
      <c r="L21" s="58"/>
      <c r="M21" s="59"/>
      <c r="N21" s="58"/>
      <c r="O21" s="59"/>
      <c r="P21" s="50"/>
      <c r="Q21" s="50"/>
      <c r="R21" s="50"/>
      <c r="S21" s="47"/>
      <c r="T21" s="48"/>
      <c r="U21" s="48"/>
      <c r="V21" s="49"/>
      <c r="AA21" s="18"/>
    </row>
    <row r="22" spans="1:27" s="16" customFormat="1" ht="24.95" customHeight="1" x14ac:dyDescent="0.15">
      <c r="A22" s="56"/>
      <c r="B22" s="56"/>
      <c r="C22" s="56"/>
      <c r="D22" s="56"/>
      <c r="E22" s="56"/>
      <c r="F22" s="56"/>
      <c r="G22" s="56"/>
      <c r="H22" s="56"/>
      <c r="I22" s="57"/>
      <c r="J22" s="57"/>
      <c r="K22" s="57"/>
      <c r="L22" s="58"/>
      <c r="M22" s="59"/>
      <c r="N22" s="58"/>
      <c r="O22" s="59"/>
      <c r="P22" s="50"/>
      <c r="Q22" s="50"/>
      <c r="R22" s="50"/>
      <c r="S22" s="47"/>
      <c r="T22" s="48"/>
      <c r="U22" s="48"/>
      <c r="V22" s="49"/>
      <c r="AA22" s="18"/>
    </row>
    <row r="23" spans="1:27" ht="24.95" customHeight="1" x14ac:dyDescent="0.15">
      <c r="A23" s="9" t="s">
        <v>14</v>
      </c>
      <c r="B23" s="7" t="s">
        <v>102</v>
      </c>
      <c r="C23" s="7">
        <f ca="1">SUMIF(N18:O22,"田",Sheet2!J2:J6)</f>
        <v>0</v>
      </c>
      <c r="D23" s="7" t="s">
        <v>15</v>
      </c>
      <c r="E23" s="54">
        <f>SUMIF(N18:O22,"田",P18:R22)</f>
        <v>0</v>
      </c>
      <c r="F23" s="54"/>
      <c r="G23" s="7" t="s">
        <v>17</v>
      </c>
      <c r="H23" s="7" t="s">
        <v>103</v>
      </c>
      <c r="I23" s="7" t="s">
        <v>104</v>
      </c>
      <c r="J23" s="7">
        <f ca="1">SUMIF(N18:O22,"畑",Sheet2!J2:J6)/2</f>
        <v>0</v>
      </c>
      <c r="K23" s="7" t="s">
        <v>15</v>
      </c>
      <c r="L23" s="54">
        <f>SUMIF(N18:O22,"畑",P18:R22)</f>
        <v>0</v>
      </c>
      <c r="M23" s="54"/>
      <c r="N23" s="7" t="s">
        <v>17</v>
      </c>
      <c r="O23" s="7" t="s">
        <v>16</v>
      </c>
      <c r="P23" s="7" t="s">
        <v>105</v>
      </c>
      <c r="Q23" s="7">
        <f ca="1">C23+J23</f>
        <v>0</v>
      </c>
      <c r="R23" s="7" t="s">
        <v>15</v>
      </c>
      <c r="S23" s="55">
        <f>E23+L23</f>
        <v>0</v>
      </c>
      <c r="T23" s="55"/>
      <c r="U23" s="7" t="s">
        <v>17</v>
      </c>
      <c r="V23" s="8" t="s">
        <v>19</v>
      </c>
      <c r="W23" s="10" t="str">
        <f>IF(S23=X23,"OK","error")</f>
        <v>OK</v>
      </c>
      <c r="X23" s="61">
        <f>SUM(P18:R22)</f>
        <v>0</v>
      </c>
      <c r="Y23" s="62"/>
    </row>
    <row r="24" spans="1:27" s="16" customFormat="1" ht="15" customHeight="1" x14ac:dyDescent="0.15">
      <c r="AA24" s="18"/>
    </row>
    <row r="25" spans="1:27" s="16" customFormat="1" ht="24.95" customHeight="1" x14ac:dyDescent="0.15">
      <c r="A25" s="16" t="s">
        <v>94</v>
      </c>
      <c r="AA25" s="18"/>
    </row>
    <row r="26" spans="1:27" s="16" customFormat="1" ht="24.95" customHeight="1" x14ac:dyDescent="0.15">
      <c r="A26" s="16" t="s">
        <v>112</v>
      </c>
      <c r="C26" s="22"/>
      <c r="D26" s="17" t="s">
        <v>4</v>
      </c>
      <c r="E26" s="17"/>
      <c r="F26" s="17" t="s">
        <v>3</v>
      </c>
      <c r="G26" s="17"/>
      <c r="H26" s="17" t="s">
        <v>2</v>
      </c>
      <c r="I26" s="16" t="s">
        <v>113</v>
      </c>
      <c r="K26" s="22"/>
      <c r="L26" s="17" t="s">
        <v>4</v>
      </c>
      <c r="M26" s="17"/>
      <c r="N26" s="17" t="s">
        <v>3</v>
      </c>
      <c r="O26" s="17"/>
      <c r="P26" s="17" t="s">
        <v>95</v>
      </c>
      <c r="AA26" s="18"/>
    </row>
    <row r="27" spans="1:27" s="16" customFormat="1" ht="15" customHeight="1" x14ac:dyDescent="0.15">
      <c r="AA27" s="18"/>
    </row>
    <row r="28" spans="1:27" s="16" customFormat="1" ht="24.95" customHeight="1" x14ac:dyDescent="0.15">
      <c r="A28" s="16" t="s">
        <v>96</v>
      </c>
      <c r="AA28" s="18"/>
    </row>
    <row r="29" spans="1:27" s="23" customFormat="1" ht="24.95" customHeight="1" x14ac:dyDescent="0.15">
      <c r="B29" s="23" t="s">
        <v>86</v>
      </c>
      <c r="F29" s="23" t="s">
        <v>101</v>
      </c>
      <c r="M29" s="34"/>
      <c r="N29" s="34"/>
      <c r="O29" s="34"/>
      <c r="P29" s="34"/>
      <c r="Q29" s="23" t="s">
        <v>21</v>
      </c>
      <c r="S29" s="23" t="s">
        <v>88</v>
      </c>
    </row>
    <row r="30" spans="1:27" s="23" customFormat="1" ht="24.95" customHeight="1" x14ac:dyDescent="0.15">
      <c r="B30" s="23" t="s">
        <v>87</v>
      </c>
      <c r="F30" s="23" t="s">
        <v>98</v>
      </c>
      <c r="H30" s="63"/>
      <c r="I30" s="64"/>
      <c r="J30" s="64"/>
      <c r="K30" s="64"/>
      <c r="L30" s="64"/>
      <c r="M30" s="64"/>
      <c r="N30" s="64"/>
      <c r="O30" s="64"/>
      <c r="P30" s="64"/>
      <c r="Q30" s="23" t="s">
        <v>97</v>
      </c>
    </row>
  </sheetData>
  <mergeCells count="66">
    <mergeCell ref="X23:Y23"/>
    <mergeCell ref="H30:P30"/>
    <mergeCell ref="A1:V1"/>
    <mergeCell ref="A9:V9"/>
    <mergeCell ref="A13:B13"/>
    <mergeCell ref="C13:H13"/>
    <mergeCell ref="I13:Q13"/>
    <mergeCell ref="R13:V13"/>
    <mergeCell ref="A11:B11"/>
    <mergeCell ref="C11:H11"/>
    <mergeCell ref="I11:Q11"/>
    <mergeCell ref="R11:V11"/>
    <mergeCell ref="A12:B12"/>
    <mergeCell ref="C12:H12"/>
    <mergeCell ref="I12:Q12"/>
    <mergeCell ref="R12:V12"/>
    <mergeCell ref="A16:D17"/>
    <mergeCell ref="L17:M17"/>
    <mergeCell ref="N17:O17"/>
    <mergeCell ref="E16:H17"/>
    <mergeCell ref="I16:K17"/>
    <mergeCell ref="L16:O16"/>
    <mergeCell ref="A18:D18"/>
    <mergeCell ref="E18:H18"/>
    <mergeCell ref="I18:K18"/>
    <mergeCell ref="L18:M18"/>
    <mergeCell ref="N18:O18"/>
    <mergeCell ref="A19:D19"/>
    <mergeCell ref="E19:H19"/>
    <mergeCell ref="I19:K19"/>
    <mergeCell ref="L19:M19"/>
    <mergeCell ref="N19:O19"/>
    <mergeCell ref="A20:D20"/>
    <mergeCell ref="E20:H20"/>
    <mergeCell ref="I20:K20"/>
    <mergeCell ref="L20:M20"/>
    <mergeCell ref="N20:O20"/>
    <mergeCell ref="A21:D21"/>
    <mergeCell ref="E21:H21"/>
    <mergeCell ref="I21:K21"/>
    <mergeCell ref="L21:M21"/>
    <mergeCell ref="N21:O21"/>
    <mergeCell ref="A22:D22"/>
    <mergeCell ref="E22:H22"/>
    <mergeCell ref="I22:K22"/>
    <mergeCell ref="L22:M22"/>
    <mergeCell ref="N22:O22"/>
    <mergeCell ref="E23:F23"/>
    <mergeCell ref="L23:M23"/>
    <mergeCell ref="S21:V21"/>
    <mergeCell ref="P22:R22"/>
    <mergeCell ref="S22:V22"/>
    <mergeCell ref="P21:R21"/>
    <mergeCell ref="S23:T23"/>
    <mergeCell ref="M29:P29"/>
    <mergeCell ref="M5:T5"/>
    <mergeCell ref="M6:T6"/>
    <mergeCell ref="P16:R16"/>
    <mergeCell ref="S16:V17"/>
    <mergeCell ref="S19:V19"/>
    <mergeCell ref="P20:R20"/>
    <mergeCell ref="S20:V20"/>
    <mergeCell ref="P19:R19"/>
    <mergeCell ref="P17:R17"/>
    <mergeCell ref="P18:R18"/>
    <mergeCell ref="S18:V18"/>
  </mergeCells>
  <phoneticPr fontId="1"/>
  <printOptions horizontalCentered="1"/>
  <pageMargins left="0.78740157480314965" right="0.78740157480314965" top="1.1811023622047245" bottom="0.59055118110236227" header="0.31496062992125984" footer="0.31496062992125984"/>
  <pageSetup paperSize="9" scale="10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3" r:id="rId4" name="Check Box 25">
              <controlPr defaultSize="0" autoFill="0" autoLine="0" autoPict="0">
                <anchor moveWithCells="1">
                  <from>
                    <xdr:col>0</xdr:col>
                    <xdr:colOff>95250</xdr:colOff>
                    <xdr:row>28</xdr:row>
                    <xdr:rowOff>76200</xdr:rowOff>
                  </from>
                  <to>
                    <xdr:col>1</xdr:col>
                    <xdr:colOff>47625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5" name="Check Box 26">
              <controlPr defaultSize="0" autoFill="0" autoLine="0" autoPict="0">
                <anchor moveWithCells="1">
                  <from>
                    <xdr:col>4</xdr:col>
                    <xdr:colOff>95250</xdr:colOff>
                    <xdr:row>28</xdr:row>
                    <xdr:rowOff>76200</xdr:rowOff>
                  </from>
                  <to>
                    <xdr:col>5</xdr:col>
                    <xdr:colOff>38100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6" name="Check Box 27">
              <controlPr defaultSize="0" autoFill="0" autoLine="0" autoPict="0">
                <anchor moveWithCells="1">
                  <from>
                    <xdr:col>17</xdr:col>
                    <xdr:colOff>95250</xdr:colOff>
                    <xdr:row>28</xdr:row>
                    <xdr:rowOff>85725</xdr:rowOff>
                  </from>
                  <to>
                    <xdr:col>18</xdr:col>
                    <xdr:colOff>28575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7" name="Check Box 30">
              <controlPr defaultSize="0" autoFill="0" autoLine="0" autoPict="0">
                <anchor moveWithCells="1">
                  <from>
                    <xdr:col>0</xdr:col>
                    <xdr:colOff>95250</xdr:colOff>
                    <xdr:row>29</xdr:row>
                    <xdr:rowOff>76200</xdr:rowOff>
                  </from>
                  <to>
                    <xdr:col>1</xdr:col>
                    <xdr:colOff>28575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8" name="Check Box 31">
              <controlPr defaultSize="0" autoFill="0" autoLine="0" autoPict="0">
                <anchor moveWithCells="1">
                  <from>
                    <xdr:col>4</xdr:col>
                    <xdr:colOff>95250</xdr:colOff>
                    <xdr:row>29</xdr:row>
                    <xdr:rowOff>85725</xdr:rowOff>
                  </from>
                  <to>
                    <xdr:col>5</xdr:col>
                    <xdr:colOff>28575</xdr:colOff>
                    <xdr:row>29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Sheet2!$B$2:$B$13</xm:f>
          </x14:formula1>
          <xm:sqref>S3 E26 M26</xm:sqref>
        </x14:dataValidation>
        <x14:dataValidation type="list" allowBlank="1" showInputMessage="1" showErrorMessage="1">
          <x14:formula1>
            <xm:f>Sheet2!$C$2:$C$32</xm:f>
          </x14:formula1>
          <xm:sqref>U3 G26 O26</xm:sqref>
        </x14:dataValidation>
        <x14:dataValidation type="list" allowBlank="1" showInputMessage="1" showErrorMessage="1">
          <x14:formula1>
            <xm:f>Sheet2!$E$2:$E$7</xm:f>
          </x14:formula1>
          <xm:sqref>L18:M22</xm:sqref>
        </x14:dataValidation>
        <x14:dataValidation type="list" allowBlank="1" showInputMessage="1" showErrorMessage="1">
          <x14:formula1>
            <xm:f>Sheet2!$D$2:$D$52</xm:f>
          </x14:formula1>
          <xm:sqref>A18:D22</xm:sqref>
        </x14:dataValidation>
        <x14:dataValidation type="list" allowBlank="1" showInputMessage="1" showErrorMessage="1">
          <x14:formula1>
            <xm:f>Sheet2!$E$8:$E$11</xm:f>
          </x14:formula1>
          <xm:sqref>N18:O22</xm:sqref>
        </x14:dataValidation>
        <x14:dataValidation type="list" allowBlank="1" showInputMessage="1" showErrorMessage="1">
          <x14:formula1>
            <xm:f>Sheet2!$A$2:$A$28</xm:f>
          </x14:formula1>
          <xm:sqref>Q3 C26 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2"/>
  <sheetViews>
    <sheetView showZeros="0" view="pageBreakPreview" zoomScale="115" zoomScaleNormal="100" zoomScaleSheetLayoutView="115" workbookViewId="0">
      <selection activeCell="AB5" sqref="AB5"/>
    </sheetView>
  </sheetViews>
  <sheetFormatPr defaultRowHeight="13.5" x14ac:dyDescent="0.15"/>
  <cols>
    <col min="1" max="26" width="3.625" style="6" customWidth="1"/>
    <col min="28" max="45" width="3.625" style="6" customWidth="1"/>
    <col min="46" max="16384" width="9" style="6"/>
  </cols>
  <sheetData>
    <row r="1" spans="1:27" s="16" customFormat="1" ht="20.100000000000001" customHeight="1" x14ac:dyDescent="0.15">
      <c r="A1" s="24" t="s">
        <v>100</v>
      </c>
      <c r="AA1" s="18"/>
    </row>
    <row r="2" spans="1:27" s="16" customFormat="1" ht="15" customHeight="1" x14ac:dyDescent="0.15">
      <c r="A2" s="67" t="s">
        <v>80</v>
      </c>
      <c r="B2" s="67"/>
      <c r="C2" s="67"/>
      <c r="D2" s="67"/>
      <c r="E2" s="67" t="s">
        <v>81</v>
      </c>
      <c r="F2" s="67"/>
      <c r="G2" s="67"/>
      <c r="H2" s="67"/>
      <c r="I2" s="67" t="s">
        <v>82</v>
      </c>
      <c r="J2" s="67"/>
      <c r="K2" s="67"/>
      <c r="L2" s="67" t="s">
        <v>11</v>
      </c>
      <c r="M2" s="67"/>
      <c r="N2" s="67"/>
      <c r="O2" s="67"/>
      <c r="P2" s="75" t="s">
        <v>79</v>
      </c>
      <c r="Q2" s="75"/>
      <c r="R2" s="75"/>
      <c r="S2" s="67" t="s">
        <v>13</v>
      </c>
      <c r="T2" s="67"/>
      <c r="U2" s="67"/>
      <c r="V2" s="67"/>
      <c r="AA2" s="18"/>
    </row>
    <row r="3" spans="1:27" s="16" customFormat="1" ht="15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 t="s">
        <v>9</v>
      </c>
      <c r="M3" s="67"/>
      <c r="N3" s="67" t="s">
        <v>10</v>
      </c>
      <c r="O3" s="67"/>
      <c r="P3" s="74" t="s">
        <v>12</v>
      </c>
      <c r="Q3" s="74"/>
      <c r="R3" s="74"/>
      <c r="S3" s="67"/>
      <c r="T3" s="67"/>
      <c r="U3" s="67"/>
      <c r="V3" s="67"/>
      <c r="AA3" s="18"/>
    </row>
    <row r="4" spans="1:27" s="16" customFormat="1" ht="24.95" customHeight="1" x14ac:dyDescent="0.15">
      <c r="A4" s="56"/>
      <c r="B4" s="56"/>
      <c r="C4" s="56"/>
      <c r="D4" s="56"/>
      <c r="E4" s="56"/>
      <c r="F4" s="56"/>
      <c r="G4" s="56"/>
      <c r="H4" s="56"/>
      <c r="I4" s="57"/>
      <c r="J4" s="57"/>
      <c r="K4" s="57"/>
      <c r="L4" s="58"/>
      <c r="M4" s="59"/>
      <c r="N4" s="58"/>
      <c r="O4" s="59"/>
      <c r="P4" s="50"/>
      <c r="Q4" s="50"/>
      <c r="R4" s="50"/>
      <c r="S4" s="71"/>
      <c r="T4" s="72"/>
      <c r="U4" s="72"/>
      <c r="V4" s="73"/>
      <c r="AA4" s="18"/>
    </row>
    <row r="5" spans="1:27" s="16" customFormat="1" ht="24.95" customHeight="1" x14ac:dyDescent="0.15">
      <c r="A5" s="56"/>
      <c r="B5" s="56"/>
      <c r="C5" s="56"/>
      <c r="D5" s="56"/>
      <c r="E5" s="56"/>
      <c r="F5" s="56"/>
      <c r="G5" s="56"/>
      <c r="H5" s="56"/>
      <c r="I5" s="57"/>
      <c r="J5" s="57"/>
      <c r="K5" s="57"/>
      <c r="L5" s="58"/>
      <c r="M5" s="59"/>
      <c r="N5" s="58"/>
      <c r="O5" s="59"/>
      <c r="P5" s="50"/>
      <c r="Q5" s="50"/>
      <c r="R5" s="50"/>
      <c r="S5" s="71"/>
      <c r="T5" s="72"/>
      <c r="U5" s="72"/>
      <c r="V5" s="73"/>
      <c r="AA5" s="18"/>
    </row>
    <row r="6" spans="1:27" s="16" customFormat="1" ht="24.95" customHeight="1" x14ac:dyDescent="0.15">
      <c r="A6" s="56"/>
      <c r="B6" s="56"/>
      <c r="C6" s="56"/>
      <c r="D6" s="56"/>
      <c r="E6" s="56"/>
      <c r="F6" s="56"/>
      <c r="G6" s="56"/>
      <c r="H6" s="56"/>
      <c r="I6" s="57"/>
      <c r="J6" s="57"/>
      <c r="K6" s="57"/>
      <c r="L6" s="58"/>
      <c r="M6" s="59"/>
      <c r="N6" s="58"/>
      <c r="O6" s="59"/>
      <c r="P6" s="50"/>
      <c r="Q6" s="50"/>
      <c r="R6" s="50"/>
      <c r="S6" s="71"/>
      <c r="T6" s="72"/>
      <c r="U6" s="72"/>
      <c r="V6" s="73"/>
      <c r="AA6" s="18"/>
    </row>
    <row r="7" spans="1:27" s="16" customFormat="1" ht="24.95" customHeight="1" x14ac:dyDescent="0.15">
      <c r="A7" s="56"/>
      <c r="B7" s="56"/>
      <c r="C7" s="56"/>
      <c r="D7" s="56"/>
      <c r="E7" s="56"/>
      <c r="F7" s="56"/>
      <c r="G7" s="56"/>
      <c r="H7" s="56"/>
      <c r="I7" s="57"/>
      <c r="J7" s="57"/>
      <c r="K7" s="57"/>
      <c r="L7" s="58"/>
      <c r="M7" s="59"/>
      <c r="N7" s="58"/>
      <c r="O7" s="59"/>
      <c r="P7" s="50"/>
      <c r="Q7" s="50"/>
      <c r="R7" s="50"/>
      <c r="S7" s="71"/>
      <c r="T7" s="72"/>
      <c r="U7" s="72"/>
      <c r="V7" s="73"/>
      <c r="AA7" s="18"/>
    </row>
    <row r="8" spans="1:27" s="16" customFormat="1" ht="24.95" customHeight="1" x14ac:dyDescent="0.15">
      <c r="A8" s="56"/>
      <c r="B8" s="56"/>
      <c r="C8" s="56"/>
      <c r="D8" s="56"/>
      <c r="E8" s="56"/>
      <c r="F8" s="56"/>
      <c r="G8" s="56"/>
      <c r="H8" s="56"/>
      <c r="I8" s="57"/>
      <c r="J8" s="57"/>
      <c r="K8" s="57"/>
      <c r="L8" s="58"/>
      <c r="M8" s="59"/>
      <c r="N8" s="58"/>
      <c r="O8" s="59"/>
      <c r="P8" s="50"/>
      <c r="Q8" s="50"/>
      <c r="R8" s="50"/>
      <c r="S8" s="76"/>
      <c r="T8" s="77"/>
      <c r="U8" s="77"/>
      <c r="V8" s="78"/>
      <c r="AA8" s="18"/>
    </row>
    <row r="9" spans="1:27" s="16" customFormat="1" ht="24.95" customHeight="1" x14ac:dyDescent="0.15">
      <c r="A9" s="56"/>
      <c r="B9" s="56"/>
      <c r="C9" s="56"/>
      <c r="D9" s="56"/>
      <c r="E9" s="56"/>
      <c r="F9" s="56"/>
      <c r="G9" s="56"/>
      <c r="H9" s="56"/>
      <c r="I9" s="57"/>
      <c r="J9" s="57"/>
      <c r="K9" s="57"/>
      <c r="L9" s="58"/>
      <c r="M9" s="59"/>
      <c r="N9" s="58"/>
      <c r="O9" s="59"/>
      <c r="P9" s="50"/>
      <c r="Q9" s="50"/>
      <c r="R9" s="50"/>
      <c r="S9" s="71"/>
      <c r="T9" s="72"/>
      <c r="U9" s="72"/>
      <c r="V9" s="73"/>
      <c r="AA9" s="18"/>
    </row>
    <row r="10" spans="1:27" s="16" customFormat="1" ht="24.95" customHeight="1" x14ac:dyDescent="0.15">
      <c r="A10" s="56"/>
      <c r="B10" s="56"/>
      <c r="C10" s="56"/>
      <c r="D10" s="56"/>
      <c r="E10" s="56"/>
      <c r="F10" s="56"/>
      <c r="G10" s="56"/>
      <c r="H10" s="56"/>
      <c r="I10" s="57"/>
      <c r="J10" s="57"/>
      <c r="K10" s="57"/>
      <c r="L10" s="58"/>
      <c r="M10" s="59"/>
      <c r="N10" s="58"/>
      <c r="O10" s="59"/>
      <c r="P10" s="50"/>
      <c r="Q10" s="50"/>
      <c r="R10" s="50"/>
      <c r="S10" s="71"/>
      <c r="T10" s="72"/>
      <c r="U10" s="72"/>
      <c r="V10" s="73"/>
      <c r="AA10" s="18"/>
    </row>
    <row r="11" spans="1:27" s="16" customFormat="1" ht="24.95" customHeight="1" x14ac:dyDescent="0.15">
      <c r="A11" s="56"/>
      <c r="B11" s="56"/>
      <c r="C11" s="56"/>
      <c r="D11" s="56"/>
      <c r="E11" s="56"/>
      <c r="F11" s="56"/>
      <c r="G11" s="56"/>
      <c r="H11" s="56"/>
      <c r="I11" s="57"/>
      <c r="J11" s="57"/>
      <c r="K11" s="57"/>
      <c r="L11" s="58"/>
      <c r="M11" s="59"/>
      <c r="N11" s="58"/>
      <c r="O11" s="59"/>
      <c r="P11" s="50"/>
      <c r="Q11" s="50"/>
      <c r="R11" s="50"/>
      <c r="S11" s="71"/>
      <c r="T11" s="72"/>
      <c r="U11" s="72"/>
      <c r="V11" s="73"/>
      <c r="AA11" s="18"/>
    </row>
    <row r="12" spans="1:27" s="16" customFormat="1" ht="24.95" customHeight="1" x14ac:dyDescent="0.15">
      <c r="A12" s="56"/>
      <c r="B12" s="56"/>
      <c r="C12" s="56"/>
      <c r="D12" s="56"/>
      <c r="E12" s="56"/>
      <c r="F12" s="56"/>
      <c r="G12" s="56"/>
      <c r="H12" s="56"/>
      <c r="I12" s="57"/>
      <c r="J12" s="57"/>
      <c r="K12" s="57"/>
      <c r="L12" s="58"/>
      <c r="M12" s="59"/>
      <c r="N12" s="58"/>
      <c r="O12" s="59"/>
      <c r="P12" s="50"/>
      <c r="Q12" s="50"/>
      <c r="R12" s="50"/>
      <c r="S12" s="76"/>
      <c r="T12" s="77"/>
      <c r="U12" s="77"/>
      <c r="V12" s="78"/>
      <c r="AA12" s="18"/>
    </row>
    <row r="13" spans="1:27" s="16" customFormat="1" ht="24.95" customHeight="1" x14ac:dyDescent="0.15">
      <c r="A13" s="56"/>
      <c r="B13" s="56"/>
      <c r="C13" s="56"/>
      <c r="D13" s="56"/>
      <c r="E13" s="56"/>
      <c r="F13" s="56"/>
      <c r="G13" s="56"/>
      <c r="H13" s="56"/>
      <c r="I13" s="57"/>
      <c r="J13" s="57"/>
      <c r="K13" s="57"/>
      <c r="L13" s="58"/>
      <c r="M13" s="59"/>
      <c r="N13" s="58"/>
      <c r="O13" s="59"/>
      <c r="P13" s="50"/>
      <c r="Q13" s="50"/>
      <c r="R13" s="50"/>
      <c r="S13" s="71"/>
      <c r="T13" s="72"/>
      <c r="U13" s="72"/>
      <c r="V13" s="73"/>
      <c r="AA13" s="18"/>
    </row>
    <row r="14" spans="1:27" s="16" customFormat="1" ht="24.95" customHeight="1" x14ac:dyDescent="0.15">
      <c r="A14" s="56"/>
      <c r="B14" s="56"/>
      <c r="C14" s="56"/>
      <c r="D14" s="56"/>
      <c r="E14" s="56"/>
      <c r="F14" s="56"/>
      <c r="G14" s="56"/>
      <c r="H14" s="56"/>
      <c r="I14" s="57"/>
      <c r="J14" s="57"/>
      <c r="K14" s="57"/>
      <c r="L14" s="58"/>
      <c r="M14" s="59"/>
      <c r="N14" s="58"/>
      <c r="O14" s="59"/>
      <c r="P14" s="50"/>
      <c r="Q14" s="50"/>
      <c r="R14" s="50"/>
      <c r="S14" s="71"/>
      <c r="T14" s="72"/>
      <c r="U14" s="72"/>
      <c r="V14" s="73"/>
      <c r="AA14" s="18"/>
    </row>
    <row r="15" spans="1:27" s="16" customFormat="1" ht="24.95" customHeight="1" x14ac:dyDescent="0.15">
      <c r="A15" s="56"/>
      <c r="B15" s="56"/>
      <c r="C15" s="56"/>
      <c r="D15" s="56"/>
      <c r="E15" s="56"/>
      <c r="F15" s="56"/>
      <c r="G15" s="56"/>
      <c r="H15" s="56"/>
      <c r="I15" s="57"/>
      <c r="J15" s="57"/>
      <c r="K15" s="57"/>
      <c r="L15" s="58"/>
      <c r="M15" s="59"/>
      <c r="N15" s="58"/>
      <c r="O15" s="59"/>
      <c r="P15" s="50"/>
      <c r="Q15" s="50"/>
      <c r="R15" s="50"/>
      <c r="S15" s="71"/>
      <c r="T15" s="72"/>
      <c r="U15" s="72"/>
      <c r="V15" s="73"/>
      <c r="AA15" s="18"/>
    </row>
    <row r="16" spans="1:27" s="16" customFormat="1" ht="24.95" customHeight="1" x14ac:dyDescent="0.15">
      <c r="A16" s="56"/>
      <c r="B16" s="56"/>
      <c r="C16" s="56"/>
      <c r="D16" s="56"/>
      <c r="E16" s="56"/>
      <c r="F16" s="56"/>
      <c r="G16" s="56"/>
      <c r="H16" s="56"/>
      <c r="I16" s="57"/>
      <c r="J16" s="57"/>
      <c r="K16" s="57"/>
      <c r="L16" s="58"/>
      <c r="M16" s="59"/>
      <c r="N16" s="58"/>
      <c r="O16" s="59"/>
      <c r="P16" s="50"/>
      <c r="Q16" s="50"/>
      <c r="R16" s="50"/>
      <c r="S16" s="71"/>
      <c r="T16" s="72"/>
      <c r="U16" s="72"/>
      <c r="V16" s="73"/>
      <c r="AA16" s="18"/>
    </row>
    <row r="17" spans="1:57" s="16" customFormat="1" ht="24.95" customHeight="1" x14ac:dyDescent="0.15">
      <c r="A17" s="56"/>
      <c r="B17" s="56"/>
      <c r="C17" s="56"/>
      <c r="D17" s="56"/>
      <c r="E17" s="56"/>
      <c r="F17" s="56"/>
      <c r="G17" s="56"/>
      <c r="H17" s="56"/>
      <c r="I17" s="57"/>
      <c r="J17" s="57"/>
      <c r="K17" s="57"/>
      <c r="L17" s="58"/>
      <c r="M17" s="59"/>
      <c r="N17" s="58"/>
      <c r="O17" s="59"/>
      <c r="P17" s="50"/>
      <c r="Q17" s="50"/>
      <c r="R17" s="50"/>
      <c r="S17" s="76"/>
      <c r="T17" s="77"/>
      <c r="U17" s="77"/>
      <c r="V17" s="78"/>
      <c r="AA17" s="18"/>
    </row>
    <row r="18" spans="1:57" s="16" customFormat="1" ht="24.95" customHeight="1" x14ac:dyDescent="0.15">
      <c r="A18" s="56"/>
      <c r="B18" s="56"/>
      <c r="C18" s="56"/>
      <c r="D18" s="56"/>
      <c r="E18" s="56"/>
      <c r="F18" s="56"/>
      <c r="G18" s="56"/>
      <c r="H18" s="56"/>
      <c r="I18" s="57"/>
      <c r="J18" s="57"/>
      <c r="K18" s="57"/>
      <c r="L18" s="58"/>
      <c r="M18" s="59"/>
      <c r="N18" s="58"/>
      <c r="O18" s="59"/>
      <c r="P18" s="50"/>
      <c r="Q18" s="50"/>
      <c r="R18" s="50"/>
      <c r="S18" s="71"/>
      <c r="T18" s="72"/>
      <c r="U18" s="72"/>
      <c r="V18" s="73"/>
      <c r="AA18" s="18"/>
    </row>
    <row r="19" spans="1:57" s="16" customFormat="1" ht="24.95" customHeight="1" x14ac:dyDescent="0.15">
      <c r="A19" s="56"/>
      <c r="B19" s="56"/>
      <c r="C19" s="56"/>
      <c r="D19" s="56"/>
      <c r="E19" s="56"/>
      <c r="F19" s="56"/>
      <c r="G19" s="56"/>
      <c r="H19" s="56"/>
      <c r="I19" s="57"/>
      <c r="J19" s="57"/>
      <c r="K19" s="57"/>
      <c r="L19" s="58"/>
      <c r="M19" s="59"/>
      <c r="N19" s="58"/>
      <c r="O19" s="59"/>
      <c r="P19" s="50"/>
      <c r="Q19" s="50"/>
      <c r="R19" s="50"/>
      <c r="S19" s="71"/>
      <c r="T19" s="72"/>
      <c r="U19" s="72"/>
      <c r="V19" s="73"/>
      <c r="AA19" s="18"/>
    </row>
    <row r="20" spans="1:57" s="16" customFormat="1" ht="24.95" customHeight="1" x14ac:dyDescent="0.15">
      <c r="A20" s="56"/>
      <c r="B20" s="56"/>
      <c r="C20" s="56"/>
      <c r="D20" s="56"/>
      <c r="E20" s="56"/>
      <c r="F20" s="56"/>
      <c r="G20" s="56"/>
      <c r="H20" s="56"/>
      <c r="I20" s="57"/>
      <c r="J20" s="57"/>
      <c r="K20" s="57"/>
      <c r="L20" s="58"/>
      <c r="M20" s="59"/>
      <c r="N20" s="58"/>
      <c r="O20" s="59"/>
      <c r="P20" s="50"/>
      <c r="Q20" s="50"/>
      <c r="R20" s="50"/>
      <c r="S20" s="71"/>
      <c r="T20" s="72"/>
      <c r="U20" s="72"/>
      <c r="V20" s="73"/>
      <c r="AA20" s="18"/>
    </row>
    <row r="21" spans="1:57" s="16" customFormat="1" ht="24.95" customHeight="1" x14ac:dyDescent="0.15">
      <c r="A21" s="56"/>
      <c r="B21" s="56"/>
      <c r="C21" s="56"/>
      <c r="D21" s="56"/>
      <c r="E21" s="56"/>
      <c r="F21" s="56"/>
      <c r="G21" s="56"/>
      <c r="H21" s="56"/>
      <c r="I21" s="57"/>
      <c r="J21" s="57"/>
      <c r="K21" s="57"/>
      <c r="L21" s="58"/>
      <c r="M21" s="59"/>
      <c r="N21" s="58"/>
      <c r="O21" s="59"/>
      <c r="P21" s="50"/>
      <c r="Q21" s="50"/>
      <c r="R21" s="50"/>
      <c r="S21" s="76"/>
      <c r="T21" s="77"/>
      <c r="U21" s="77"/>
      <c r="V21" s="78"/>
      <c r="AA21" s="18"/>
    </row>
    <row r="22" spans="1:57" s="16" customFormat="1" ht="24.95" customHeight="1" x14ac:dyDescent="0.15">
      <c r="A22" s="56"/>
      <c r="B22" s="56"/>
      <c r="C22" s="56"/>
      <c r="D22" s="56"/>
      <c r="E22" s="56"/>
      <c r="F22" s="56"/>
      <c r="G22" s="56"/>
      <c r="H22" s="56"/>
      <c r="I22" s="57"/>
      <c r="J22" s="57"/>
      <c r="K22" s="57"/>
      <c r="L22" s="58"/>
      <c r="M22" s="59"/>
      <c r="N22" s="58"/>
      <c r="O22" s="59"/>
      <c r="P22" s="50"/>
      <c r="Q22" s="50"/>
      <c r="R22" s="50"/>
      <c r="S22" s="71"/>
      <c r="T22" s="72"/>
      <c r="U22" s="72"/>
      <c r="V22" s="73"/>
      <c r="AA22" s="18"/>
    </row>
    <row r="23" spans="1:57" s="16" customFormat="1" ht="24.95" customHeight="1" x14ac:dyDescent="0.15">
      <c r="A23" s="56"/>
      <c r="B23" s="56"/>
      <c r="C23" s="56"/>
      <c r="D23" s="56"/>
      <c r="E23" s="56"/>
      <c r="F23" s="56"/>
      <c r="G23" s="56"/>
      <c r="H23" s="56"/>
      <c r="I23" s="57"/>
      <c r="J23" s="57"/>
      <c r="K23" s="57"/>
      <c r="L23" s="58"/>
      <c r="M23" s="59"/>
      <c r="N23" s="58"/>
      <c r="O23" s="59"/>
      <c r="P23" s="50"/>
      <c r="Q23" s="50"/>
      <c r="R23" s="50"/>
      <c r="S23" s="71"/>
      <c r="T23" s="72"/>
      <c r="U23" s="72"/>
      <c r="V23" s="73"/>
      <c r="AA23" s="18"/>
    </row>
    <row r="24" spans="1:57" s="16" customFormat="1" ht="24.95" customHeight="1" x14ac:dyDescent="0.15">
      <c r="A24" s="56"/>
      <c r="B24" s="56"/>
      <c r="C24" s="56"/>
      <c r="D24" s="56"/>
      <c r="E24" s="56"/>
      <c r="F24" s="56"/>
      <c r="G24" s="56"/>
      <c r="H24" s="56"/>
      <c r="I24" s="57"/>
      <c r="J24" s="57"/>
      <c r="K24" s="57"/>
      <c r="L24" s="58"/>
      <c r="M24" s="59"/>
      <c r="N24" s="58"/>
      <c r="O24" s="59"/>
      <c r="P24" s="50"/>
      <c r="Q24" s="50"/>
      <c r="R24" s="50"/>
      <c r="S24" s="76"/>
      <c r="T24" s="77"/>
      <c r="U24" s="77"/>
      <c r="V24" s="78"/>
      <c r="AA24" s="18"/>
    </row>
    <row r="25" spans="1:57" s="16" customFormat="1" ht="24.95" customHeight="1" x14ac:dyDescent="0.15">
      <c r="A25" s="56"/>
      <c r="B25" s="56"/>
      <c r="C25" s="56"/>
      <c r="D25" s="56"/>
      <c r="E25" s="56"/>
      <c r="F25" s="56"/>
      <c r="G25" s="56"/>
      <c r="H25" s="56"/>
      <c r="I25" s="57"/>
      <c r="J25" s="57"/>
      <c r="K25" s="57"/>
      <c r="L25" s="58"/>
      <c r="M25" s="59"/>
      <c r="N25" s="58"/>
      <c r="O25" s="59"/>
      <c r="P25" s="50"/>
      <c r="Q25" s="50"/>
      <c r="R25" s="50"/>
      <c r="S25" s="71"/>
      <c r="T25" s="72"/>
      <c r="U25" s="72"/>
      <c r="V25" s="73"/>
      <c r="AA25" s="18"/>
    </row>
    <row r="26" spans="1:57" s="16" customFormat="1" ht="24.95" customHeight="1" x14ac:dyDescent="0.15">
      <c r="A26" s="56"/>
      <c r="B26" s="56"/>
      <c r="C26" s="56"/>
      <c r="D26" s="56"/>
      <c r="E26" s="56"/>
      <c r="F26" s="56"/>
      <c r="G26" s="56"/>
      <c r="H26" s="56"/>
      <c r="I26" s="57"/>
      <c r="J26" s="57"/>
      <c r="K26" s="57"/>
      <c r="L26" s="58"/>
      <c r="M26" s="59"/>
      <c r="N26" s="58"/>
      <c r="O26" s="59"/>
      <c r="P26" s="50"/>
      <c r="Q26" s="50"/>
      <c r="R26" s="50"/>
      <c r="S26" s="71"/>
      <c r="T26" s="72"/>
      <c r="U26" s="72"/>
      <c r="V26" s="73"/>
      <c r="AA26" s="18"/>
    </row>
    <row r="27" spans="1:57" s="16" customFormat="1" ht="24.95" customHeight="1" x14ac:dyDescent="0.15">
      <c r="A27" s="56"/>
      <c r="B27" s="56"/>
      <c r="C27" s="56"/>
      <c r="D27" s="56"/>
      <c r="E27" s="56"/>
      <c r="F27" s="56"/>
      <c r="G27" s="56"/>
      <c r="H27" s="56"/>
      <c r="I27" s="57"/>
      <c r="J27" s="57"/>
      <c r="K27" s="57"/>
      <c r="L27" s="58"/>
      <c r="M27" s="59"/>
      <c r="N27" s="58"/>
      <c r="O27" s="59"/>
      <c r="P27" s="50"/>
      <c r="Q27" s="50"/>
      <c r="R27" s="50"/>
      <c r="S27" s="71"/>
      <c r="T27" s="72"/>
      <c r="U27" s="72"/>
      <c r="V27" s="73"/>
      <c r="AA27" s="18"/>
    </row>
    <row r="28" spans="1:57" s="16" customFormat="1" ht="24.95" customHeight="1" x14ac:dyDescent="0.15">
      <c r="A28" s="56"/>
      <c r="B28" s="56"/>
      <c r="C28" s="56"/>
      <c r="D28" s="56"/>
      <c r="E28" s="56"/>
      <c r="F28" s="56"/>
      <c r="G28" s="56"/>
      <c r="H28" s="56"/>
      <c r="I28" s="57"/>
      <c r="J28" s="57"/>
      <c r="K28" s="57"/>
      <c r="L28" s="58"/>
      <c r="M28" s="59"/>
      <c r="N28" s="58"/>
      <c r="O28" s="59"/>
      <c r="P28" s="50"/>
      <c r="Q28" s="50"/>
      <c r="R28" s="50"/>
      <c r="S28" s="76"/>
      <c r="T28" s="77"/>
      <c r="U28" s="77"/>
      <c r="V28" s="78"/>
      <c r="AA28" s="18"/>
    </row>
    <row r="29" spans="1:57" ht="24.95" customHeight="1" x14ac:dyDescent="0.15">
      <c r="A29" s="9" t="s">
        <v>14</v>
      </c>
      <c r="B29" s="7" t="s">
        <v>106</v>
      </c>
      <c r="C29" s="7">
        <f ca="1">SUMIF(N4:O28,"田",Sheet2!K2:K26)</f>
        <v>0</v>
      </c>
      <c r="D29" s="7" t="s">
        <v>15</v>
      </c>
      <c r="E29" s="54">
        <f>SUMIF(N4:O28,"田",P4:R28)</f>
        <v>0</v>
      </c>
      <c r="F29" s="54"/>
      <c r="G29" s="7" t="s">
        <v>17</v>
      </c>
      <c r="H29" s="7" t="s">
        <v>16</v>
      </c>
      <c r="I29" s="7" t="s">
        <v>104</v>
      </c>
      <c r="J29" s="7">
        <f ca="1">SUMIF(N4:O28,"畑",Sheet2!K2:K26)/2</f>
        <v>0</v>
      </c>
      <c r="K29" s="7" t="s">
        <v>15</v>
      </c>
      <c r="L29" s="54">
        <f>SUMIF(N4:O28,"畑",P4:R28)</f>
        <v>0</v>
      </c>
      <c r="M29" s="54"/>
      <c r="N29" s="7" t="s">
        <v>17</v>
      </c>
      <c r="O29" s="7" t="s">
        <v>16</v>
      </c>
      <c r="P29" s="7" t="s">
        <v>107</v>
      </c>
      <c r="Q29" s="7">
        <f ca="1">C29+J29</f>
        <v>0</v>
      </c>
      <c r="R29" s="7" t="s">
        <v>15</v>
      </c>
      <c r="S29" s="55">
        <f>E29+L29</f>
        <v>0</v>
      </c>
      <c r="T29" s="55"/>
      <c r="U29" s="7" t="s">
        <v>17</v>
      </c>
      <c r="V29" s="8" t="s">
        <v>19</v>
      </c>
      <c r="W29" s="10" t="str">
        <f>IF(S29=X29,"OK","error")</f>
        <v>OK</v>
      </c>
      <c r="X29" s="61">
        <f>SUM(P4:R28)</f>
        <v>0</v>
      </c>
      <c r="Y29" s="62"/>
    </row>
    <row r="30" spans="1:57" ht="15" customHeight="1" x14ac:dyDescent="0.15"/>
    <row r="31" spans="1:57" s="2" customFormat="1" ht="15" customHeight="1" x14ac:dyDescent="0.15">
      <c r="A31" s="3" t="s">
        <v>85</v>
      </c>
      <c r="B31" s="4"/>
      <c r="C31" s="4"/>
      <c r="D31" s="2" t="s">
        <v>112</v>
      </c>
      <c r="F31" s="5">
        <f>使用貸借解約届出!Q3</f>
        <v>0</v>
      </c>
      <c r="G31" s="5" t="s">
        <v>4</v>
      </c>
      <c r="H31" s="5">
        <f>使用貸借解約届出!S3</f>
        <v>0</v>
      </c>
      <c r="I31" s="5" t="s">
        <v>3</v>
      </c>
      <c r="J31" s="5">
        <f>使用貸借解約届出!U3</f>
        <v>0</v>
      </c>
      <c r="K31" s="5" t="s">
        <v>2</v>
      </c>
      <c r="L31" s="4" t="s">
        <v>99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</row>
    <row r="32" spans="1:57" ht="15" customHeight="1" x14ac:dyDescent="0.15"/>
  </sheetData>
  <mergeCells count="188">
    <mergeCell ref="S28:V28"/>
    <mergeCell ref="E29:F29"/>
    <mergeCell ref="L29:M29"/>
    <mergeCell ref="S29:T29"/>
    <mergeCell ref="X29:Y29"/>
    <mergeCell ref="A28:D28"/>
    <mergeCell ref="E28:H28"/>
    <mergeCell ref="I28:K28"/>
    <mergeCell ref="L28:M28"/>
    <mergeCell ref="N28:O28"/>
    <mergeCell ref="P28:R28"/>
    <mergeCell ref="S26:V26"/>
    <mergeCell ref="A27:D27"/>
    <mergeCell ref="E27:H27"/>
    <mergeCell ref="I27:K27"/>
    <mergeCell ref="L27:M27"/>
    <mergeCell ref="N27:O27"/>
    <mergeCell ref="P27:R27"/>
    <mergeCell ref="S27:V27"/>
    <mergeCell ref="A26:D26"/>
    <mergeCell ref="E26:H26"/>
    <mergeCell ref="I26:K26"/>
    <mergeCell ref="L26:M26"/>
    <mergeCell ref="N26:O26"/>
    <mergeCell ref="P26:R26"/>
    <mergeCell ref="S24:V24"/>
    <mergeCell ref="A25:D25"/>
    <mergeCell ref="E25:H25"/>
    <mergeCell ref="I25:K25"/>
    <mergeCell ref="L25:M25"/>
    <mergeCell ref="N25:O25"/>
    <mergeCell ref="P25:R25"/>
    <mergeCell ref="S25:V25"/>
    <mergeCell ref="A24:D24"/>
    <mergeCell ref="E24:H24"/>
    <mergeCell ref="I24:K24"/>
    <mergeCell ref="L24:M24"/>
    <mergeCell ref="N24:O24"/>
    <mergeCell ref="P24:R24"/>
    <mergeCell ref="S22:V22"/>
    <mergeCell ref="A23:D23"/>
    <mergeCell ref="E23:H23"/>
    <mergeCell ref="I23:K23"/>
    <mergeCell ref="L23:M23"/>
    <mergeCell ref="N23:O23"/>
    <mergeCell ref="P23:R23"/>
    <mergeCell ref="S23:V23"/>
    <mergeCell ref="A22:D22"/>
    <mergeCell ref="E22:H22"/>
    <mergeCell ref="I22:K22"/>
    <mergeCell ref="L22:M22"/>
    <mergeCell ref="N22:O22"/>
    <mergeCell ref="P22:R22"/>
    <mergeCell ref="S20:V20"/>
    <mergeCell ref="A21:D21"/>
    <mergeCell ref="E21:H21"/>
    <mergeCell ref="I21:K21"/>
    <mergeCell ref="L21:M21"/>
    <mergeCell ref="N21:O21"/>
    <mergeCell ref="P21:R21"/>
    <mergeCell ref="S21:V21"/>
    <mergeCell ref="A20:D20"/>
    <mergeCell ref="E20:H20"/>
    <mergeCell ref="I20:K20"/>
    <mergeCell ref="L20:M20"/>
    <mergeCell ref="N20:O20"/>
    <mergeCell ref="P20:R20"/>
    <mergeCell ref="S18:V18"/>
    <mergeCell ref="A19:D19"/>
    <mergeCell ref="E19:H19"/>
    <mergeCell ref="I19:K19"/>
    <mergeCell ref="L19:M19"/>
    <mergeCell ref="N19:O19"/>
    <mergeCell ref="P19:R19"/>
    <mergeCell ref="S19:V19"/>
    <mergeCell ref="A18:D18"/>
    <mergeCell ref="E18:H18"/>
    <mergeCell ref="I18:K18"/>
    <mergeCell ref="L18:M18"/>
    <mergeCell ref="N18:O18"/>
    <mergeCell ref="P18:R18"/>
    <mergeCell ref="S16:V16"/>
    <mergeCell ref="A17:D17"/>
    <mergeCell ref="E17:H17"/>
    <mergeCell ref="I17:K17"/>
    <mergeCell ref="L17:M17"/>
    <mergeCell ref="N17:O17"/>
    <mergeCell ref="P17:R17"/>
    <mergeCell ref="S17:V17"/>
    <mergeCell ref="A16:D16"/>
    <mergeCell ref="E16:H16"/>
    <mergeCell ref="I16:K16"/>
    <mergeCell ref="L16:M16"/>
    <mergeCell ref="N16:O16"/>
    <mergeCell ref="P16:R16"/>
    <mergeCell ref="S14:V14"/>
    <mergeCell ref="A15:D15"/>
    <mergeCell ref="E15:H15"/>
    <mergeCell ref="I15:K15"/>
    <mergeCell ref="L15:M15"/>
    <mergeCell ref="N15:O15"/>
    <mergeCell ref="P15:R15"/>
    <mergeCell ref="S15:V15"/>
    <mergeCell ref="A14:D14"/>
    <mergeCell ref="E14:H14"/>
    <mergeCell ref="I14:K14"/>
    <mergeCell ref="L14:M14"/>
    <mergeCell ref="N14:O14"/>
    <mergeCell ref="P14:R14"/>
    <mergeCell ref="S12:V12"/>
    <mergeCell ref="A13:D13"/>
    <mergeCell ref="E13:H13"/>
    <mergeCell ref="I13:K13"/>
    <mergeCell ref="L13:M13"/>
    <mergeCell ref="N13:O13"/>
    <mergeCell ref="P13:R13"/>
    <mergeCell ref="S13:V13"/>
    <mergeCell ref="A12:D12"/>
    <mergeCell ref="E12:H12"/>
    <mergeCell ref="I12:K12"/>
    <mergeCell ref="L12:M12"/>
    <mergeCell ref="N12:O12"/>
    <mergeCell ref="P12:R12"/>
    <mergeCell ref="S10:V10"/>
    <mergeCell ref="A11:D11"/>
    <mergeCell ref="E11:H11"/>
    <mergeCell ref="I11:K11"/>
    <mergeCell ref="L11:M11"/>
    <mergeCell ref="N11:O11"/>
    <mergeCell ref="P11:R11"/>
    <mergeCell ref="S11:V11"/>
    <mergeCell ref="A10:D10"/>
    <mergeCell ref="E10:H10"/>
    <mergeCell ref="I10:K10"/>
    <mergeCell ref="L10:M10"/>
    <mergeCell ref="N10:O10"/>
    <mergeCell ref="P10:R10"/>
    <mergeCell ref="S8:V8"/>
    <mergeCell ref="A9:D9"/>
    <mergeCell ref="E9:H9"/>
    <mergeCell ref="I9:K9"/>
    <mergeCell ref="L9:M9"/>
    <mergeCell ref="N9:O9"/>
    <mergeCell ref="P9:R9"/>
    <mergeCell ref="S9:V9"/>
    <mergeCell ref="A8:D8"/>
    <mergeCell ref="E8:H8"/>
    <mergeCell ref="I8:K8"/>
    <mergeCell ref="L8:M8"/>
    <mergeCell ref="N8:O8"/>
    <mergeCell ref="P8:R8"/>
    <mergeCell ref="S6:V6"/>
    <mergeCell ref="A7:D7"/>
    <mergeCell ref="E7:H7"/>
    <mergeCell ref="I7:K7"/>
    <mergeCell ref="L7:M7"/>
    <mergeCell ref="N7:O7"/>
    <mergeCell ref="P7:R7"/>
    <mergeCell ref="S7:V7"/>
    <mergeCell ref="A6:D6"/>
    <mergeCell ref="E6:H6"/>
    <mergeCell ref="I6:K6"/>
    <mergeCell ref="L6:M6"/>
    <mergeCell ref="N6:O6"/>
    <mergeCell ref="P6:R6"/>
    <mergeCell ref="S4:V4"/>
    <mergeCell ref="A5:D5"/>
    <mergeCell ref="E5:H5"/>
    <mergeCell ref="I5:K5"/>
    <mergeCell ref="L5:M5"/>
    <mergeCell ref="N5:O5"/>
    <mergeCell ref="P5:R5"/>
    <mergeCell ref="S5:V5"/>
    <mergeCell ref="S2:V3"/>
    <mergeCell ref="L3:M3"/>
    <mergeCell ref="N3:O3"/>
    <mergeCell ref="P3:R3"/>
    <mergeCell ref="A4:D4"/>
    <mergeCell ref="E4:H4"/>
    <mergeCell ref="I4:K4"/>
    <mergeCell ref="L4:M4"/>
    <mergeCell ref="N4:O4"/>
    <mergeCell ref="P4:R4"/>
    <mergeCell ref="A2:D3"/>
    <mergeCell ref="E2:H3"/>
    <mergeCell ref="I2:K3"/>
    <mergeCell ref="L2:O2"/>
    <mergeCell ref="P2:R2"/>
  </mergeCells>
  <phoneticPr fontId="1"/>
  <printOptions horizontalCentered="1"/>
  <pageMargins left="0.78740157480314965" right="0.78740157480314965" top="1.1811023622047245" bottom="0.59055118110236227" header="0.31496062992125984" footer="0.31496062992125984"/>
  <pageSetup paperSize="9" scale="105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Sheet2!$E$8:$E$11</xm:f>
          </x14:formula1>
          <xm:sqref>N4:O28</xm:sqref>
        </x14:dataValidation>
        <x14:dataValidation type="list" allowBlank="1" showInputMessage="1" showErrorMessage="1">
          <x14:formula1>
            <xm:f>Sheet2!$D$2:$D$52</xm:f>
          </x14:formula1>
          <xm:sqref>A4:D28</xm:sqref>
        </x14:dataValidation>
        <x14:dataValidation type="list" allowBlank="1" showInputMessage="1" showErrorMessage="1">
          <x14:formula1>
            <xm:f>Sheet2!$E$2:$E$7</xm:f>
          </x14:formula1>
          <xm:sqref>L4:M28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workbookViewId="0">
      <selection activeCell="K2" sqref="K2:K31"/>
    </sheetView>
  </sheetViews>
  <sheetFormatPr defaultRowHeight="13.5" x14ac:dyDescent="0.15"/>
  <cols>
    <col min="1" max="5" width="9" style="1"/>
    <col min="6" max="6" width="37.125" style="1" customWidth="1"/>
    <col min="7" max="9" width="9" style="1"/>
    <col min="10" max="10" width="7" style="11" bestFit="1" customWidth="1"/>
    <col min="11" max="16384" width="9" style="1"/>
  </cols>
  <sheetData>
    <row r="2" spans="1:11" x14ac:dyDescent="0.15">
      <c r="A2" s="1">
        <v>29</v>
      </c>
      <c r="B2" s="1">
        <v>1</v>
      </c>
      <c r="C2" s="1">
        <v>1</v>
      </c>
      <c r="D2" s="1" t="s">
        <v>22</v>
      </c>
      <c r="E2" s="1" t="s">
        <v>74</v>
      </c>
      <c r="F2" s="12" t="s">
        <v>71</v>
      </c>
      <c r="G2" s="13"/>
      <c r="H2" s="13"/>
      <c r="I2" s="13"/>
      <c r="J2" s="11" t="b">
        <f>IF(使用貸借解約届出!N18="田",1,IF(使用貸借解約届出!N18="畑",2))</f>
        <v>0</v>
      </c>
      <c r="K2" s="11" t="b">
        <f>IF('土地の所在別紙 '!N4="田",1,IF('土地の所在別紙 '!N4="畑",2))</f>
        <v>0</v>
      </c>
    </row>
    <row r="3" spans="1:11" x14ac:dyDescent="0.15">
      <c r="A3" s="1">
        <v>30</v>
      </c>
      <c r="B3" s="1">
        <v>2</v>
      </c>
      <c r="C3" s="1">
        <v>2</v>
      </c>
      <c r="D3" s="1" t="s">
        <v>23</v>
      </c>
      <c r="E3" s="1" t="s">
        <v>75</v>
      </c>
      <c r="F3" s="12" t="s">
        <v>72</v>
      </c>
      <c r="G3" s="13"/>
      <c r="H3" s="13"/>
      <c r="I3" s="13"/>
      <c r="J3" s="11" t="b">
        <f>IF(使用貸借解約届出!N19="田",1,IF(使用貸借解約届出!N19="畑",2))</f>
        <v>0</v>
      </c>
      <c r="K3" s="11" t="b">
        <f>IF('土地の所在別紙 '!N5="田",1,IF('土地の所在別紙 '!N5="畑",2))</f>
        <v>0</v>
      </c>
    </row>
    <row r="4" spans="1:11" x14ac:dyDescent="0.15">
      <c r="A4" s="1">
        <v>31</v>
      </c>
      <c r="B4" s="1">
        <v>3</v>
      </c>
      <c r="C4" s="1">
        <v>3</v>
      </c>
      <c r="D4" s="1" t="s">
        <v>24</v>
      </c>
      <c r="E4" s="1" t="s">
        <v>76</v>
      </c>
      <c r="F4" s="12" t="s">
        <v>73</v>
      </c>
      <c r="G4" s="13"/>
      <c r="H4" s="13"/>
      <c r="I4" s="13"/>
      <c r="J4" s="11" t="b">
        <f>IF(使用貸借解約届出!N20="田",1,IF(使用貸借解約届出!N20="畑",2))</f>
        <v>0</v>
      </c>
      <c r="K4" s="11" t="b">
        <f>IF('土地の所在別紙 '!N6="田",1,IF('土地の所在別紙 '!N6="畑",2))</f>
        <v>0</v>
      </c>
    </row>
    <row r="5" spans="1:11" x14ac:dyDescent="0.15">
      <c r="A5" s="1">
        <v>32</v>
      </c>
      <c r="B5" s="1">
        <v>4</v>
      </c>
      <c r="C5" s="1">
        <v>4</v>
      </c>
      <c r="D5" s="1" t="s">
        <v>25</v>
      </c>
      <c r="E5" s="1" t="s">
        <v>77</v>
      </c>
      <c r="J5" s="11" t="b">
        <f>IF(使用貸借解約届出!N21="田",1,IF(使用貸借解約届出!N21="畑",2))</f>
        <v>0</v>
      </c>
      <c r="K5" s="11" t="b">
        <f>IF('土地の所在別紙 '!N7="田",1,IF('土地の所在別紙 '!N7="畑",2))</f>
        <v>0</v>
      </c>
    </row>
    <row r="6" spans="1:11" x14ac:dyDescent="0.15">
      <c r="A6" s="1">
        <v>33</v>
      </c>
      <c r="B6" s="1">
        <v>5</v>
      </c>
      <c r="C6" s="1">
        <v>5</v>
      </c>
      <c r="D6" s="1" t="s">
        <v>26</v>
      </c>
      <c r="E6" s="1" t="s">
        <v>78</v>
      </c>
      <c r="J6" s="11" t="b">
        <f>IF(使用貸借解約届出!N22="田",1,IF(使用貸借解約届出!N22="畑",2))</f>
        <v>0</v>
      </c>
      <c r="K6" s="11" t="b">
        <f>IF('土地の所在別紙 '!N8="田",1,IF('土地の所在別紙 '!N8="畑",2))</f>
        <v>0</v>
      </c>
    </row>
    <row r="7" spans="1:11" x14ac:dyDescent="0.15">
      <c r="A7" s="1">
        <v>34</v>
      </c>
      <c r="B7" s="1">
        <v>6</v>
      </c>
      <c r="C7" s="1">
        <v>6</v>
      </c>
      <c r="D7" s="1" t="s">
        <v>27</v>
      </c>
      <c r="K7" s="11" t="b">
        <f>IF('土地の所在別紙 '!N9="田",1,IF('土地の所在別紙 '!N9="畑",2))</f>
        <v>0</v>
      </c>
    </row>
    <row r="8" spans="1:11" x14ac:dyDescent="0.15">
      <c r="A8" s="1">
        <v>35</v>
      </c>
      <c r="B8" s="1">
        <v>7</v>
      </c>
      <c r="C8" s="1">
        <v>7</v>
      </c>
      <c r="D8" s="1" t="s">
        <v>28</v>
      </c>
      <c r="E8" s="1" t="s">
        <v>74</v>
      </c>
      <c r="K8" s="11" t="b">
        <f>IF('土地の所在別紙 '!N10="田",1,IF('土地の所在別紙 '!N10="畑",2))</f>
        <v>0</v>
      </c>
    </row>
    <row r="9" spans="1:11" x14ac:dyDescent="0.15">
      <c r="A9" s="1" t="s">
        <v>109</v>
      </c>
      <c r="B9" s="1">
        <v>8</v>
      </c>
      <c r="C9" s="1">
        <v>8</v>
      </c>
      <c r="D9" s="1" t="s">
        <v>29</v>
      </c>
      <c r="E9" s="1" t="s">
        <v>18</v>
      </c>
      <c r="K9" s="11" t="b">
        <f>IF('土地の所在別紙 '!N11="田",1,IF('土地の所在別紙 '!N11="畑",2))</f>
        <v>0</v>
      </c>
    </row>
    <row r="10" spans="1:11" x14ac:dyDescent="0.15">
      <c r="A10" s="1">
        <v>2</v>
      </c>
      <c r="B10" s="1">
        <v>9</v>
      </c>
      <c r="C10" s="1">
        <v>9</v>
      </c>
      <c r="D10" s="1" t="s">
        <v>30</v>
      </c>
      <c r="K10" s="11" t="b">
        <f>IF('土地の所在別紙 '!N12="田",1,IF('土地の所在別紙 '!N12="畑",2))</f>
        <v>0</v>
      </c>
    </row>
    <row r="11" spans="1:11" x14ac:dyDescent="0.15">
      <c r="A11" s="1">
        <v>3</v>
      </c>
      <c r="B11" s="1">
        <v>10</v>
      </c>
      <c r="C11" s="1">
        <v>10</v>
      </c>
      <c r="D11" s="1" t="s">
        <v>31</v>
      </c>
      <c r="K11" s="11" t="b">
        <f>IF('土地の所在別紙 '!N13="田",1,IF('土地の所在別紙 '!N13="畑",2))</f>
        <v>0</v>
      </c>
    </row>
    <row r="12" spans="1:11" x14ac:dyDescent="0.15">
      <c r="A12" s="1">
        <v>4</v>
      </c>
      <c r="B12" s="1">
        <v>11</v>
      </c>
      <c r="C12" s="1">
        <v>11</v>
      </c>
      <c r="D12" s="1" t="s">
        <v>32</v>
      </c>
      <c r="K12" s="11" t="b">
        <f>IF('土地の所在別紙 '!N14="田",1,IF('土地の所在別紙 '!N14="畑",2))</f>
        <v>0</v>
      </c>
    </row>
    <row r="13" spans="1:11" x14ac:dyDescent="0.15">
      <c r="A13" s="1">
        <v>5</v>
      </c>
      <c r="B13" s="1">
        <v>12</v>
      </c>
      <c r="C13" s="1">
        <v>12</v>
      </c>
      <c r="D13" s="1" t="s">
        <v>33</v>
      </c>
      <c r="K13" s="11" t="b">
        <f>IF('土地の所在別紙 '!N15="田",1,IF('土地の所在別紙 '!N15="畑",2))</f>
        <v>0</v>
      </c>
    </row>
    <row r="14" spans="1:11" x14ac:dyDescent="0.15">
      <c r="A14" s="1">
        <v>6</v>
      </c>
      <c r="C14" s="1">
        <v>13</v>
      </c>
      <c r="D14" s="1" t="s">
        <v>34</v>
      </c>
      <c r="K14" s="11" t="b">
        <f>IF('土地の所在別紙 '!N16="田",1,IF('土地の所在別紙 '!N16="畑",2))</f>
        <v>0</v>
      </c>
    </row>
    <row r="15" spans="1:11" x14ac:dyDescent="0.15">
      <c r="A15" s="1">
        <v>7</v>
      </c>
      <c r="C15" s="1">
        <v>14</v>
      </c>
      <c r="D15" s="1" t="s">
        <v>35</v>
      </c>
      <c r="K15" s="11" t="b">
        <f>IF('土地の所在別紙 '!N17="田",1,IF('土地の所在別紙 '!N17="畑",2))</f>
        <v>0</v>
      </c>
    </row>
    <row r="16" spans="1:11" x14ac:dyDescent="0.15">
      <c r="A16" s="1">
        <v>8</v>
      </c>
      <c r="C16" s="1">
        <v>15</v>
      </c>
      <c r="D16" s="1" t="s">
        <v>36</v>
      </c>
      <c r="K16" s="11" t="b">
        <f>IF('土地の所在別紙 '!N18="田",1,IF('土地の所在別紙 '!N18="畑",2))</f>
        <v>0</v>
      </c>
    </row>
    <row r="17" spans="1:11" x14ac:dyDescent="0.15">
      <c r="A17" s="1">
        <v>9</v>
      </c>
      <c r="C17" s="1">
        <v>16</v>
      </c>
      <c r="D17" s="1" t="s">
        <v>37</v>
      </c>
      <c r="K17" s="11" t="b">
        <f>IF('土地の所在別紙 '!N19="田",1,IF('土地の所在別紙 '!N19="畑",2))</f>
        <v>0</v>
      </c>
    </row>
    <row r="18" spans="1:11" x14ac:dyDescent="0.15">
      <c r="A18" s="1">
        <v>10</v>
      </c>
      <c r="C18" s="1">
        <v>17</v>
      </c>
      <c r="D18" s="1" t="s">
        <v>38</v>
      </c>
      <c r="K18" s="11" t="b">
        <f>IF('土地の所在別紙 '!N20="田",1,IF('土地の所在別紙 '!N20="畑",2))</f>
        <v>0</v>
      </c>
    </row>
    <row r="19" spans="1:11" x14ac:dyDescent="0.15">
      <c r="A19" s="1">
        <v>11</v>
      </c>
      <c r="C19" s="1">
        <v>18</v>
      </c>
      <c r="D19" s="1" t="s">
        <v>39</v>
      </c>
      <c r="K19" s="11" t="b">
        <f>IF('土地の所在別紙 '!N21="田",1,IF('土地の所在別紙 '!N21="畑",2))</f>
        <v>0</v>
      </c>
    </row>
    <row r="20" spans="1:11" x14ac:dyDescent="0.15">
      <c r="A20" s="1">
        <v>12</v>
      </c>
      <c r="C20" s="1">
        <v>19</v>
      </c>
      <c r="D20" s="1" t="s">
        <v>40</v>
      </c>
      <c r="K20" s="11" t="b">
        <f>IF('土地の所在別紙 '!N22="田",1,IF('土地の所在別紙 '!N22="畑",2))</f>
        <v>0</v>
      </c>
    </row>
    <row r="21" spans="1:11" x14ac:dyDescent="0.15">
      <c r="A21" s="1">
        <v>13</v>
      </c>
      <c r="C21" s="1">
        <v>20</v>
      </c>
      <c r="D21" s="1" t="s">
        <v>41</v>
      </c>
      <c r="K21" s="11" t="b">
        <f>IF('土地の所在別紙 '!N23="田",1,IF('土地の所在別紙 '!N23="畑",2))</f>
        <v>0</v>
      </c>
    </row>
    <row r="22" spans="1:11" x14ac:dyDescent="0.15">
      <c r="A22" s="1">
        <v>14</v>
      </c>
      <c r="C22" s="1">
        <v>21</v>
      </c>
      <c r="D22" s="1" t="s">
        <v>42</v>
      </c>
      <c r="K22" s="11" t="b">
        <f>IF('土地の所在別紙 '!N24="田",1,IF('土地の所在別紙 '!N24="畑",2))</f>
        <v>0</v>
      </c>
    </row>
    <row r="23" spans="1:11" x14ac:dyDescent="0.15">
      <c r="A23" s="1">
        <v>15</v>
      </c>
      <c r="C23" s="1">
        <v>22</v>
      </c>
      <c r="D23" s="1" t="s">
        <v>43</v>
      </c>
      <c r="K23" s="11" t="b">
        <f>IF('土地の所在別紙 '!N25="田",1,IF('土地の所在別紙 '!N25="畑",2))</f>
        <v>0</v>
      </c>
    </row>
    <row r="24" spans="1:11" x14ac:dyDescent="0.15">
      <c r="A24" s="1">
        <v>16</v>
      </c>
      <c r="C24" s="1">
        <v>23</v>
      </c>
      <c r="D24" s="1" t="s">
        <v>44</v>
      </c>
      <c r="K24" s="11" t="b">
        <f>IF('土地の所在別紙 '!N26="田",1,IF('土地の所在別紙 '!N26="畑",2))</f>
        <v>0</v>
      </c>
    </row>
    <row r="25" spans="1:11" x14ac:dyDescent="0.15">
      <c r="A25" s="1">
        <v>17</v>
      </c>
      <c r="C25" s="1">
        <v>24</v>
      </c>
      <c r="D25" s="1" t="s">
        <v>45</v>
      </c>
      <c r="K25" s="11" t="b">
        <f>IF('土地の所在別紙 '!N27="田",1,IF('土地の所在別紙 '!N27="畑",2))</f>
        <v>0</v>
      </c>
    </row>
    <row r="26" spans="1:11" x14ac:dyDescent="0.15">
      <c r="A26" s="1">
        <v>18</v>
      </c>
      <c r="C26" s="1">
        <v>25</v>
      </c>
      <c r="D26" s="1" t="s">
        <v>46</v>
      </c>
      <c r="K26" s="11" t="b">
        <f>IF('土地の所在別紙 '!N28="田",1,IF('土地の所在別紙 '!N28="畑",2))</f>
        <v>0</v>
      </c>
    </row>
    <row r="27" spans="1:11" x14ac:dyDescent="0.15">
      <c r="A27" s="1">
        <v>19</v>
      </c>
      <c r="C27" s="1">
        <v>26</v>
      </c>
      <c r="D27" s="1" t="s">
        <v>47</v>
      </c>
      <c r="K27" s="11" t="b">
        <f>IF('土地の所在別紙 '!N29="田",1,IF('土地の所在別紙 '!N29="畑",2))</f>
        <v>0</v>
      </c>
    </row>
    <row r="28" spans="1:11" x14ac:dyDescent="0.15">
      <c r="A28" s="1">
        <v>20</v>
      </c>
      <c r="C28" s="1">
        <v>27</v>
      </c>
      <c r="D28" s="1" t="s">
        <v>48</v>
      </c>
      <c r="K28" s="11" t="b">
        <f>IF('土地の所在別紙 '!N30="田",1,IF('土地の所在別紙 '!N30="畑",2))</f>
        <v>0</v>
      </c>
    </row>
    <row r="29" spans="1:11" x14ac:dyDescent="0.15">
      <c r="C29" s="1">
        <v>28</v>
      </c>
      <c r="D29" s="1" t="s">
        <v>49</v>
      </c>
      <c r="J29" s="14"/>
      <c r="K29" s="11" t="b">
        <f>IF('土地の所在別紙 '!N31="田",1,IF('土地の所在別紙 '!N31="畑",2))</f>
        <v>0</v>
      </c>
    </row>
    <row r="30" spans="1:11" x14ac:dyDescent="0.15">
      <c r="C30" s="1">
        <v>29</v>
      </c>
      <c r="D30" s="1" t="s">
        <v>50</v>
      </c>
      <c r="J30" s="14"/>
      <c r="K30" s="11" t="b">
        <f>IF('土地の所在別紙 '!N32="田",1,IF('土地の所在別紙 '!N32="畑",2))</f>
        <v>0</v>
      </c>
    </row>
    <row r="31" spans="1:11" x14ac:dyDescent="0.15">
      <c r="C31" s="1">
        <v>30</v>
      </c>
      <c r="D31" s="1" t="s">
        <v>51</v>
      </c>
      <c r="K31" s="11" t="b">
        <f>IF('土地の所在別紙 '!N33="田",1,IF('土地の所在別紙 '!N33="畑",2))</f>
        <v>0</v>
      </c>
    </row>
    <row r="32" spans="1:11" x14ac:dyDescent="0.15">
      <c r="C32" s="1">
        <v>31</v>
      </c>
      <c r="D32" s="1" t="s">
        <v>52</v>
      </c>
    </row>
    <row r="33" spans="4:4" x14ac:dyDescent="0.15">
      <c r="D33" s="1" t="s">
        <v>53</v>
      </c>
    </row>
    <row r="34" spans="4:4" x14ac:dyDescent="0.15">
      <c r="D34" s="1" t="s">
        <v>54</v>
      </c>
    </row>
    <row r="35" spans="4:4" x14ac:dyDescent="0.15">
      <c r="D35" s="1" t="s">
        <v>55</v>
      </c>
    </row>
    <row r="36" spans="4:4" x14ac:dyDescent="0.15">
      <c r="D36" s="1" t="s">
        <v>56</v>
      </c>
    </row>
    <row r="37" spans="4:4" x14ac:dyDescent="0.15">
      <c r="D37" s="1" t="s">
        <v>57</v>
      </c>
    </row>
    <row r="38" spans="4:4" x14ac:dyDescent="0.15">
      <c r="D38" s="1" t="s">
        <v>58</v>
      </c>
    </row>
    <row r="39" spans="4:4" x14ac:dyDescent="0.15">
      <c r="D39" s="1" t="s">
        <v>59</v>
      </c>
    </row>
    <row r="40" spans="4:4" x14ac:dyDescent="0.15">
      <c r="D40" s="1" t="s">
        <v>60</v>
      </c>
    </row>
    <row r="41" spans="4:4" x14ac:dyDescent="0.15">
      <c r="D41" s="1" t="s">
        <v>61</v>
      </c>
    </row>
    <row r="42" spans="4:4" x14ac:dyDescent="0.15">
      <c r="D42" s="1" t="s">
        <v>62</v>
      </c>
    </row>
    <row r="43" spans="4:4" x14ac:dyDescent="0.15">
      <c r="D43" s="1" t="s">
        <v>63</v>
      </c>
    </row>
    <row r="44" spans="4:4" x14ac:dyDescent="0.15">
      <c r="D44" s="1" t="s">
        <v>64</v>
      </c>
    </row>
    <row r="45" spans="4:4" x14ac:dyDescent="0.15">
      <c r="D45" s="1" t="s">
        <v>65</v>
      </c>
    </row>
    <row r="46" spans="4:4" x14ac:dyDescent="0.15">
      <c r="D46" s="1" t="s">
        <v>66</v>
      </c>
    </row>
    <row r="47" spans="4:4" x14ac:dyDescent="0.15">
      <c r="D47" s="1" t="s">
        <v>67</v>
      </c>
    </row>
    <row r="48" spans="4:4" x14ac:dyDescent="0.15">
      <c r="D48" s="1" t="s">
        <v>68</v>
      </c>
    </row>
    <row r="49" spans="4:10" x14ac:dyDescent="0.15">
      <c r="D49" s="1" t="s">
        <v>69</v>
      </c>
    </row>
    <row r="50" spans="4:10" x14ac:dyDescent="0.15">
      <c r="D50" s="1" t="s">
        <v>70</v>
      </c>
    </row>
    <row r="51" spans="4:10" x14ac:dyDescent="0.15">
      <c r="D51" s="1" t="s">
        <v>84</v>
      </c>
    </row>
    <row r="52" spans="4:10" x14ac:dyDescent="0.15">
      <c r="D52" s="1" t="s">
        <v>89</v>
      </c>
    </row>
    <row r="61" spans="4:10" ht="12" x14ac:dyDescent="0.15">
      <c r="J61" s="15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AA31"/>
  <sheetViews>
    <sheetView showZeros="0" view="pageBreakPreview" zoomScale="115" zoomScaleNormal="100" zoomScaleSheetLayoutView="115" workbookViewId="0">
      <selection activeCell="AA7" sqref="AA7"/>
    </sheetView>
  </sheetViews>
  <sheetFormatPr defaultRowHeight="13.5" x14ac:dyDescent="0.15"/>
  <cols>
    <col min="1" max="26" width="3.625" style="16" customWidth="1"/>
    <col min="27" max="27" width="9" style="18"/>
    <col min="28" max="45" width="3.625" style="16" customWidth="1"/>
    <col min="46" max="16384" width="9" style="16"/>
  </cols>
  <sheetData>
    <row r="2" spans="1:22" ht="15" customHeight="1" x14ac:dyDescent="0.15">
      <c r="A2" s="93" t="s">
        <v>110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pans="1:22" ht="15" customHeight="1" x14ac:dyDescent="0.15"/>
    <row r="4" spans="1:22" ht="20.100000000000001" customHeight="1" x14ac:dyDescent="0.15">
      <c r="O4" s="16" t="s">
        <v>111</v>
      </c>
      <c r="Q4" s="29" t="s">
        <v>114</v>
      </c>
      <c r="R4" s="26" t="s">
        <v>4</v>
      </c>
      <c r="S4" s="29" t="s">
        <v>115</v>
      </c>
      <c r="T4" s="26" t="s">
        <v>3</v>
      </c>
      <c r="U4" s="29" t="s">
        <v>116</v>
      </c>
      <c r="V4" s="26" t="s">
        <v>2</v>
      </c>
    </row>
    <row r="5" spans="1:22" ht="20.100000000000001" customHeight="1" x14ac:dyDescent="0.15">
      <c r="A5" s="16" t="s">
        <v>0</v>
      </c>
    </row>
    <row r="6" spans="1:22" ht="39.950000000000003" customHeight="1" x14ac:dyDescent="0.15">
      <c r="H6" s="19" t="s">
        <v>90</v>
      </c>
      <c r="I6" s="19"/>
      <c r="J6" s="19"/>
      <c r="K6" s="19" t="s">
        <v>91</v>
      </c>
      <c r="L6" s="19"/>
      <c r="M6" s="94" t="s">
        <v>117</v>
      </c>
      <c r="N6" s="95"/>
      <c r="O6" s="95"/>
      <c r="P6" s="95"/>
      <c r="Q6" s="95"/>
      <c r="R6" s="95"/>
      <c r="S6" s="95"/>
      <c r="T6" s="96"/>
      <c r="U6" s="20"/>
      <c r="V6" s="20" t="s">
        <v>118</v>
      </c>
    </row>
    <row r="7" spans="1:22" ht="50.1" customHeight="1" x14ac:dyDescent="0.15">
      <c r="H7" s="19"/>
      <c r="I7" s="19"/>
      <c r="J7" s="19"/>
      <c r="K7" s="19" t="s">
        <v>92</v>
      </c>
      <c r="L7" s="19"/>
      <c r="M7" s="97" t="s">
        <v>119</v>
      </c>
      <c r="N7" s="98"/>
      <c r="O7" s="98"/>
      <c r="P7" s="98"/>
      <c r="Q7" s="98"/>
      <c r="R7" s="98"/>
      <c r="S7" s="98"/>
      <c r="T7" s="99"/>
      <c r="U7" s="21"/>
      <c r="V7" s="21" t="s">
        <v>118</v>
      </c>
    </row>
    <row r="8" spans="1:22" ht="15" customHeight="1" x14ac:dyDescent="0.15"/>
    <row r="9" spans="1:22" ht="24.95" customHeight="1" x14ac:dyDescent="0.15">
      <c r="A9" s="16" t="s">
        <v>108</v>
      </c>
    </row>
    <row r="10" spans="1:22" ht="24.95" customHeight="1" x14ac:dyDescent="0.15">
      <c r="A10" s="66" t="s">
        <v>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</row>
    <row r="11" spans="1:22" ht="24.95" customHeight="1" x14ac:dyDescent="0.15">
      <c r="A11" s="16" t="s">
        <v>93</v>
      </c>
    </row>
    <row r="12" spans="1:22" ht="24.95" customHeight="1" x14ac:dyDescent="0.15">
      <c r="A12" s="67" t="s">
        <v>7</v>
      </c>
      <c r="B12" s="67"/>
      <c r="C12" s="67" t="s">
        <v>83</v>
      </c>
      <c r="D12" s="67"/>
      <c r="E12" s="67"/>
      <c r="F12" s="67"/>
      <c r="G12" s="67"/>
      <c r="H12" s="67"/>
      <c r="I12" s="67" t="s">
        <v>8</v>
      </c>
      <c r="J12" s="67"/>
      <c r="K12" s="67"/>
      <c r="L12" s="67"/>
      <c r="M12" s="67"/>
      <c r="N12" s="67"/>
      <c r="O12" s="67"/>
      <c r="P12" s="67"/>
      <c r="Q12" s="67"/>
      <c r="R12" s="67" t="s">
        <v>6</v>
      </c>
      <c r="S12" s="67"/>
      <c r="T12" s="67"/>
      <c r="U12" s="67"/>
      <c r="V12" s="67"/>
    </row>
    <row r="13" spans="1:22" ht="30" customHeight="1" x14ac:dyDescent="0.15">
      <c r="A13" s="67" t="s">
        <v>91</v>
      </c>
      <c r="B13" s="67"/>
      <c r="C13" s="90" t="str">
        <f>M6</f>
        <v>貸し人の氏名</v>
      </c>
      <c r="D13" s="90"/>
      <c r="E13" s="90"/>
      <c r="F13" s="90"/>
      <c r="G13" s="90"/>
      <c r="H13" s="90"/>
      <c r="I13" s="91" t="s">
        <v>120</v>
      </c>
      <c r="J13" s="91"/>
      <c r="K13" s="91"/>
      <c r="L13" s="91"/>
      <c r="M13" s="91"/>
      <c r="N13" s="91"/>
      <c r="O13" s="91"/>
      <c r="P13" s="91"/>
      <c r="Q13" s="91"/>
      <c r="R13" s="92" t="s">
        <v>121</v>
      </c>
      <c r="S13" s="92"/>
      <c r="T13" s="92"/>
      <c r="U13" s="92"/>
      <c r="V13" s="92"/>
    </row>
    <row r="14" spans="1:22" ht="30" customHeight="1" x14ac:dyDescent="0.15">
      <c r="A14" s="67" t="s">
        <v>92</v>
      </c>
      <c r="B14" s="67"/>
      <c r="C14" s="90" t="str">
        <f>M7</f>
        <v>○○○○相続人代表
借り人の氏名</v>
      </c>
      <c r="D14" s="90"/>
      <c r="E14" s="90"/>
      <c r="F14" s="90"/>
      <c r="G14" s="90"/>
      <c r="H14" s="90"/>
      <c r="I14" s="91" t="s">
        <v>122</v>
      </c>
      <c r="J14" s="91"/>
      <c r="K14" s="91"/>
      <c r="L14" s="91"/>
      <c r="M14" s="91"/>
      <c r="N14" s="91"/>
      <c r="O14" s="91"/>
      <c r="P14" s="91"/>
      <c r="Q14" s="91"/>
      <c r="R14" s="92" t="s">
        <v>123</v>
      </c>
      <c r="S14" s="92"/>
      <c r="T14" s="92"/>
      <c r="U14" s="92"/>
      <c r="V14" s="92"/>
    </row>
    <row r="15" spans="1:22" ht="15" customHeight="1" x14ac:dyDescent="0.15"/>
    <row r="16" spans="1:22" ht="24.95" customHeight="1" x14ac:dyDescent="0.15">
      <c r="A16" s="16" t="s">
        <v>20</v>
      </c>
    </row>
    <row r="17" spans="1:27" ht="15" customHeight="1" x14ac:dyDescent="0.15">
      <c r="A17" s="41" t="s">
        <v>80</v>
      </c>
      <c r="B17" s="42"/>
      <c r="C17" s="42"/>
      <c r="D17" s="43"/>
      <c r="E17" s="41" t="s">
        <v>81</v>
      </c>
      <c r="F17" s="42"/>
      <c r="G17" s="42"/>
      <c r="H17" s="43"/>
      <c r="I17" s="41" t="s">
        <v>82</v>
      </c>
      <c r="J17" s="42"/>
      <c r="K17" s="43"/>
      <c r="L17" s="58" t="s">
        <v>11</v>
      </c>
      <c r="M17" s="60"/>
      <c r="N17" s="60"/>
      <c r="O17" s="59"/>
      <c r="P17" s="41" t="s">
        <v>79</v>
      </c>
      <c r="Q17" s="42"/>
      <c r="R17" s="43"/>
      <c r="S17" s="41" t="s">
        <v>13</v>
      </c>
      <c r="T17" s="42"/>
      <c r="U17" s="42"/>
      <c r="V17" s="43"/>
    </row>
    <row r="18" spans="1:27" ht="15" customHeight="1" x14ac:dyDescent="0.15">
      <c r="A18" s="44"/>
      <c r="B18" s="45"/>
      <c r="C18" s="45"/>
      <c r="D18" s="46"/>
      <c r="E18" s="44"/>
      <c r="F18" s="45"/>
      <c r="G18" s="45"/>
      <c r="H18" s="46"/>
      <c r="I18" s="44"/>
      <c r="J18" s="45"/>
      <c r="K18" s="46"/>
      <c r="L18" s="58" t="s">
        <v>9</v>
      </c>
      <c r="M18" s="59"/>
      <c r="N18" s="58" t="s">
        <v>10</v>
      </c>
      <c r="O18" s="59"/>
      <c r="P18" s="51" t="s">
        <v>124</v>
      </c>
      <c r="Q18" s="52"/>
      <c r="R18" s="53"/>
      <c r="S18" s="44"/>
      <c r="T18" s="45"/>
      <c r="U18" s="45"/>
      <c r="V18" s="46"/>
    </row>
    <row r="19" spans="1:27" ht="24.95" customHeight="1" x14ac:dyDescent="0.15">
      <c r="A19" s="83" t="s">
        <v>125</v>
      </c>
      <c r="B19" s="83"/>
      <c r="C19" s="83"/>
      <c r="D19" s="83"/>
      <c r="E19" s="83" t="s">
        <v>125</v>
      </c>
      <c r="F19" s="83"/>
      <c r="G19" s="83"/>
      <c r="H19" s="83"/>
      <c r="I19" s="86" t="s">
        <v>126</v>
      </c>
      <c r="J19" s="86"/>
      <c r="K19" s="86"/>
      <c r="L19" s="87" t="s">
        <v>74</v>
      </c>
      <c r="M19" s="88"/>
      <c r="N19" s="87" t="s">
        <v>74</v>
      </c>
      <c r="O19" s="88"/>
      <c r="P19" s="89" t="s">
        <v>127</v>
      </c>
      <c r="Q19" s="89"/>
      <c r="R19" s="89"/>
      <c r="S19" s="71"/>
      <c r="T19" s="72"/>
      <c r="U19" s="72"/>
      <c r="V19" s="73"/>
      <c r="AA19" s="16"/>
    </row>
    <row r="20" spans="1:27" ht="24.95" customHeight="1" x14ac:dyDescent="0.15">
      <c r="A20" s="83" t="s">
        <v>128</v>
      </c>
      <c r="B20" s="83"/>
      <c r="C20" s="83"/>
      <c r="D20" s="83"/>
      <c r="E20" s="83" t="s">
        <v>128</v>
      </c>
      <c r="F20" s="83"/>
      <c r="G20" s="83"/>
      <c r="H20" s="83"/>
      <c r="I20" s="86" t="s">
        <v>129</v>
      </c>
      <c r="J20" s="86"/>
      <c r="K20" s="86"/>
      <c r="L20" s="87" t="s">
        <v>18</v>
      </c>
      <c r="M20" s="88"/>
      <c r="N20" s="87" t="s">
        <v>18</v>
      </c>
      <c r="O20" s="88"/>
      <c r="P20" s="89" t="s">
        <v>130</v>
      </c>
      <c r="Q20" s="89"/>
      <c r="R20" s="89"/>
      <c r="S20" s="71"/>
      <c r="T20" s="72"/>
      <c r="U20" s="72"/>
      <c r="V20" s="73"/>
      <c r="AA20" s="16"/>
    </row>
    <row r="21" spans="1:27" ht="24.95" customHeight="1" x14ac:dyDescent="0.15">
      <c r="A21" s="83" t="s">
        <v>89</v>
      </c>
      <c r="B21" s="83"/>
      <c r="C21" s="83"/>
      <c r="D21" s="83"/>
      <c r="E21" s="56"/>
      <c r="F21" s="56"/>
      <c r="G21" s="56"/>
      <c r="H21" s="56"/>
      <c r="I21" s="57"/>
      <c r="J21" s="57"/>
      <c r="K21" s="57"/>
      <c r="L21" s="58"/>
      <c r="M21" s="59"/>
      <c r="N21" s="84"/>
      <c r="O21" s="85"/>
      <c r="P21" s="50"/>
      <c r="Q21" s="50"/>
      <c r="R21" s="50"/>
      <c r="S21" s="71"/>
      <c r="T21" s="72"/>
      <c r="U21" s="72"/>
      <c r="V21" s="73"/>
      <c r="AA21" s="16"/>
    </row>
    <row r="22" spans="1:27" ht="24.95" customHeight="1" x14ac:dyDescent="0.15">
      <c r="A22" s="56"/>
      <c r="B22" s="56"/>
      <c r="C22" s="56"/>
      <c r="D22" s="56"/>
      <c r="E22" s="56"/>
      <c r="F22" s="56"/>
      <c r="G22" s="56"/>
      <c r="H22" s="56"/>
      <c r="I22" s="57"/>
      <c r="J22" s="57"/>
      <c r="K22" s="57"/>
      <c r="L22" s="58"/>
      <c r="M22" s="59"/>
      <c r="N22" s="58"/>
      <c r="O22" s="59"/>
      <c r="P22" s="50"/>
      <c r="Q22" s="50"/>
      <c r="R22" s="50"/>
      <c r="S22" s="47"/>
      <c r="T22" s="48"/>
      <c r="U22" s="48"/>
      <c r="V22" s="49"/>
    </row>
    <row r="23" spans="1:27" ht="24.95" customHeight="1" x14ac:dyDescent="0.15">
      <c r="A23" s="56"/>
      <c r="B23" s="56"/>
      <c r="C23" s="56"/>
      <c r="D23" s="56"/>
      <c r="E23" s="56"/>
      <c r="F23" s="56"/>
      <c r="G23" s="56"/>
      <c r="H23" s="56"/>
      <c r="I23" s="57"/>
      <c r="J23" s="57"/>
      <c r="K23" s="57"/>
      <c r="L23" s="58"/>
      <c r="M23" s="59"/>
      <c r="N23" s="58"/>
      <c r="O23" s="59"/>
      <c r="P23" s="50"/>
      <c r="Q23" s="50"/>
      <c r="R23" s="50"/>
      <c r="S23" s="47"/>
      <c r="T23" s="48"/>
      <c r="U23" s="48"/>
      <c r="V23" s="49"/>
    </row>
    <row r="24" spans="1:27" ht="24.95" customHeight="1" x14ac:dyDescent="0.15">
      <c r="A24" s="30" t="s">
        <v>131</v>
      </c>
      <c r="B24" s="31" t="s">
        <v>102</v>
      </c>
      <c r="C24" s="32" t="s">
        <v>132</v>
      </c>
      <c r="D24" s="31" t="s">
        <v>15</v>
      </c>
      <c r="E24" s="79" t="s">
        <v>133</v>
      </c>
      <c r="F24" s="79"/>
      <c r="G24" s="31" t="s">
        <v>134</v>
      </c>
      <c r="H24" s="31" t="s">
        <v>135</v>
      </c>
      <c r="I24" s="31" t="s">
        <v>104</v>
      </c>
      <c r="J24" s="32" t="s">
        <v>136</v>
      </c>
      <c r="K24" s="31" t="s">
        <v>15</v>
      </c>
      <c r="L24" s="79" t="s">
        <v>133</v>
      </c>
      <c r="M24" s="79"/>
      <c r="N24" s="31" t="s">
        <v>134</v>
      </c>
      <c r="O24" s="31" t="s">
        <v>135</v>
      </c>
      <c r="P24" s="31" t="s">
        <v>105</v>
      </c>
      <c r="Q24" s="32" t="s">
        <v>136</v>
      </c>
      <c r="R24" s="31" t="s">
        <v>15</v>
      </c>
      <c r="S24" s="79" t="s">
        <v>133</v>
      </c>
      <c r="T24" s="79"/>
      <c r="U24" s="27" t="s">
        <v>134</v>
      </c>
      <c r="V24" s="28" t="s">
        <v>137</v>
      </c>
      <c r="W24" s="33"/>
      <c r="X24" s="80">
        <f>SUM(P19:R23)</f>
        <v>0</v>
      </c>
      <c r="Y24" s="81"/>
    </row>
    <row r="25" spans="1:27" ht="15" customHeight="1" x14ac:dyDescent="0.15"/>
    <row r="26" spans="1:27" ht="24.95" customHeight="1" x14ac:dyDescent="0.15">
      <c r="A26" s="16" t="s">
        <v>94</v>
      </c>
    </row>
    <row r="27" spans="1:27" ht="24.95" customHeight="1" x14ac:dyDescent="0.15">
      <c r="A27" s="16" t="s">
        <v>112</v>
      </c>
      <c r="C27" s="29" t="s">
        <v>114</v>
      </c>
      <c r="D27" s="26" t="s">
        <v>4</v>
      </c>
      <c r="E27" s="29" t="s">
        <v>115</v>
      </c>
      <c r="F27" s="26" t="s">
        <v>3</v>
      </c>
      <c r="G27" s="29" t="s">
        <v>116</v>
      </c>
      <c r="H27" s="26" t="s">
        <v>2</v>
      </c>
      <c r="I27" s="16" t="s">
        <v>113</v>
      </c>
      <c r="K27" s="29" t="s">
        <v>138</v>
      </c>
      <c r="L27" s="26" t="s">
        <v>4</v>
      </c>
      <c r="M27" s="29" t="s">
        <v>115</v>
      </c>
      <c r="N27" s="26" t="s">
        <v>3</v>
      </c>
      <c r="O27" s="29" t="s">
        <v>116</v>
      </c>
      <c r="P27" s="26" t="s">
        <v>95</v>
      </c>
    </row>
    <row r="28" spans="1:27" ht="15" customHeight="1" x14ac:dyDescent="0.15"/>
    <row r="29" spans="1:27" ht="24.95" customHeight="1" x14ac:dyDescent="0.15">
      <c r="A29" s="16" t="s">
        <v>96</v>
      </c>
    </row>
    <row r="30" spans="1:27" s="25" customFormat="1" ht="24.95" customHeight="1" x14ac:dyDescent="0.15">
      <c r="B30" s="25" t="s">
        <v>139</v>
      </c>
      <c r="F30" s="25" t="s">
        <v>140</v>
      </c>
      <c r="M30" s="82" t="s">
        <v>141</v>
      </c>
      <c r="N30" s="82"/>
      <c r="O30" s="82"/>
      <c r="P30" s="82"/>
      <c r="Q30" s="25" t="s">
        <v>21</v>
      </c>
      <c r="S30" s="25" t="s">
        <v>142</v>
      </c>
    </row>
    <row r="31" spans="1:27" s="25" customFormat="1" ht="24.95" customHeight="1" x14ac:dyDescent="0.15">
      <c r="B31" s="25" t="s">
        <v>143</v>
      </c>
      <c r="F31" s="25" t="s">
        <v>144</v>
      </c>
      <c r="H31" s="63"/>
      <c r="I31" s="64"/>
      <c r="J31" s="64"/>
      <c r="K31" s="64"/>
      <c r="L31" s="64"/>
      <c r="M31" s="64"/>
      <c r="N31" s="64"/>
      <c r="O31" s="64"/>
      <c r="P31" s="64"/>
      <c r="Q31" s="25" t="s">
        <v>145</v>
      </c>
    </row>
  </sheetData>
  <mergeCells count="66">
    <mergeCell ref="A2:V2"/>
    <mergeCell ref="M6:T6"/>
    <mergeCell ref="M7:T7"/>
    <mergeCell ref="A10:V10"/>
    <mergeCell ref="A12:B12"/>
    <mergeCell ref="C12:H12"/>
    <mergeCell ref="I12:Q12"/>
    <mergeCell ref="R12:V12"/>
    <mergeCell ref="S17:V18"/>
    <mergeCell ref="L18:M18"/>
    <mergeCell ref="N18:O18"/>
    <mergeCell ref="P18:R18"/>
    <mergeCell ref="A13:B13"/>
    <mergeCell ref="C13:H13"/>
    <mergeCell ref="I13:Q13"/>
    <mergeCell ref="R13:V13"/>
    <mergeCell ref="A14:B14"/>
    <mergeCell ref="C14:H14"/>
    <mergeCell ref="I14:Q14"/>
    <mergeCell ref="R14:V14"/>
    <mergeCell ref="A17:D18"/>
    <mergeCell ref="E17:H18"/>
    <mergeCell ref="I17:K18"/>
    <mergeCell ref="L17:O17"/>
    <mergeCell ref="P17:R17"/>
    <mergeCell ref="S19:V19"/>
    <mergeCell ref="A20:D20"/>
    <mergeCell ref="E20:H20"/>
    <mergeCell ref="I20:K20"/>
    <mergeCell ref="L20:M20"/>
    <mergeCell ref="N20:O20"/>
    <mergeCell ref="P20:R20"/>
    <mergeCell ref="S20:V20"/>
    <mergeCell ref="A19:D19"/>
    <mergeCell ref="E19:H19"/>
    <mergeCell ref="I19:K19"/>
    <mergeCell ref="L19:M19"/>
    <mergeCell ref="N19:O19"/>
    <mergeCell ref="P19:R19"/>
    <mergeCell ref="S21:V21"/>
    <mergeCell ref="A22:D22"/>
    <mergeCell ref="E22:H22"/>
    <mergeCell ref="I22:K22"/>
    <mergeCell ref="L22:M22"/>
    <mergeCell ref="N22:O22"/>
    <mergeCell ref="P22:R22"/>
    <mergeCell ref="S22:V22"/>
    <mergeCell ref="A21:D21"/>
    <mergeCell ref="E21:H21"/>
    <mergeCell ref="I21:K21"/>
    <mergeCell ref="L21:M21"/>
    <mergeCell ref="N21:O21"/>
    <mergeCell ref="P21:R21"/>
    <mergeCell ref="X24:Y24"/>
    <mergeCell ref="M30:P30"/>
    <mergeCell ref="A23:D23"/>
    <mergeCell ref="E23:H23"/>
    <mergeCell ref="I23:K23"/>
    <mergeCell ref="L23:M23"/>
    <mergeCell ref="N23:O23"/>
    <mergeCell ref="P23:R23"/>
    <mergeCell ref="H31:P31"/>
    <mergeCell ref="S23:V23"/>
    <mergeCell ref="E24:F24"/>
    <mergeCell ref="L24:M24"/>
    <mergeCell ref="S24:T24"/>
  </mergeCells>
  <phoneticPr fontId="1"/>
  <printOptions horizontalCentered="1"/>
  <pageMargins left="0.78740157480314965" right="0.78740157480314965" top="1.1811023622047245" bottom="0.59055118110236227" header="0.31496062992125984" footer="0.31496062992125984"/>
  <pageSetup paperSize="9" scale="10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95250</xdr:colOff>
                    <xdr:row>29</xdr:row>
                    <xdr:rowOff>76200</xdr:rowOff>
                  </from>
                  <to>
                    <xdr:col>1</xdr:col>
                    <xdr:colOff>47625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95250</xdr:colOff>
                    <xdr:row>29</xdr:row>
                    <xdr:rowOff>76200</xdr:rowOff>
                  </from>
                  <to>
                    <xdr:col>5</xdr:col>
                    <xdr:colOff>38100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17</xdr:col>
                    <xdr:colOff>95250</xdr:colOff>
                    <xdr:row>29</xdr:row>
                    <xdr:rowOff>85725</xdr:rowOff>
                  </from>
                  <to>
                    <xdr:col>18</xdr:col>
                    <xdr:colOff>28575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0</xdr:col>
                    <xdr:colOff>95250</xdr:colOff>
                    <xdr:row>30</xdr:row>
                    <xdr:rowOff>76200</xdr:rowOff>
                  </from>
                  <to>
                    <xdr:col>1</xdr:col>
                    <xdr:colOff>28575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</xdr:col>
                    <xdr:colOff>95250</xdr:colOff>
                    <xdr:row>30</xdr:row>
                    <xdr:rowOff>85725</xdr:rowOff>
                  </from>
                  <to>
                    <xdr:col>5</xdr:col>
                    <xdr:colOff>28575</xdr:colOff>
                    <xdr:row>30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使用貸借解約届出</vt:lpstr>
      <vt:lpstr>土地の所在別紙 </vt:lpstr>
      <vt:lpstr>Sheet2</vt:lpstr>
      <vt:lpstr>使用貸借解約届出 (記載例)</vt:lpstr>
      <vt:lpstr>Sheet1</vt:lpstr>
      <vt:lpstr>使用貸借解約届出!Print_Area</vt:lpstr>
      <vt:lpstr>'使用貸借解約届出 (記載例)'!Print_Area</vt:lpstr>
      <vt:lpstr>'土地の所在別紙 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test-user99</dc:creator>
  <cp:lastModifiedBy>u0005</cp:lastModifiedBy>
  <cp:lastPrinted>2018-01-16T05:52:29Z</cp:lastPrinted>
  <dcterms:created xsi:type="dcterms:W3CDTF">2017-12-28T04:14:38Z</dcterms:created>
  <dcterms:modified xsi:type="dcterms:W3CDTF">2019-05-13T00:29:36Z</dcterms:modified>
</cp:coreProperties>
</file>